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5lt-52\SHARE_KOUMU\03_TEACHER\令和７年度\0703 教務部\教務主任\1  年間行事予定\"/>
    </mc:Choice>
  </mc:AlternateContent>
  <xr:revisionPtr revIDLastSave="0" documentId="13_ncr:1_{230C5271-147A-4AE8-AD40-F6700F4C16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7年度行事予定" sheetId="54" r:id="rId1"/>
  </sheets>
  <definedNames>
    <definedName name="_xlnm.Print_Area" localSheetId="0">'R7年度行事予定'!$A$1:$BH$36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36" i="54" l="1"/>
  <c r="BK37" i="54" s="1"/>
  <c r="BK34" i="54"/>
  <c r="BJ34" i="54"/>
  <c r="BJ36" i="54" s="1"/>
  <c r="BJ37" i="54" s="1"/>
  <c r="BI34" i="54"/>
  <c r="BI36" i="54" s="1"/>
  <c r="BI37" i="54" s="1"/>
  <c r="H1" i="54"/>
</calcChain>
</file>

<file path=xl/sharedStrings.xml><?xml version="1.0" encoding="utf-8"?>
<sst xmlns="http://schemas.openxmlformats.org/spreadsheetml/2006/main" count="638" uniqueCount="252">
  <si>
    <t>４　月</t>
    <rPh sb="2" eb="3">
      <t>ガツ</t>
    </rPh>
    <phoneticPr fontId="3"/>
  </si>
  <si>
    <t>５　月</t>
    <rPh sb="2" eb="3">
      <t>ガツ</t>
    </rPh>
    <phoneticPr fontId="3"/>
  </si>
  <si>
    <t>６　月</t>
    <rPh sb="2" eb="3">
      <t>ガツ</t>
    </rPh>
    <phoneticPr fontId="3"/>
  </si>
  <si>
    <t>７　月</t>
    <rPh sb="2" eb="3">
      <t>ガツ</t>
    </rPh>
    <phoneticPr fontId="3"/>
  </si>
  <si>
    <t>８　月</t>
    <rPh sb="2" eb="3">
      <t>ガツ</t>
    </rPh>
    <phoneticPr fontId="3"/>
  </si>
  <si>
    <t>９　月</t>
    <rPh sb="2" eb="3">
      <t>ガツ</t>
    </rPh>
    <phoneticPr fontId="3"/>
  </si>
  <si>
    <t>10　月</t>
    <rPh sb="3" eb="4">
      <t>ガツ</t>
    </rPh>
    <phoneticPr fontId="3"/>
  </si>
  <si>
    <t>11　月</t>
    <rPh sb="3" eb="4">
      <t>ガツ</t>
    </rPh>
    <phoneticPr fontId="3"/>
  </si>
  <si>
    <t>12　月</t>
    <rPh sb="3" eb="4">
      <t>ガツ</t>
    </rPh>
    <phoneticPr fontId="3"/>
  </si>
  <si>
    <t>１　月</t>
    <rPh sb="2" eb="3">
      <t>ガツ</t>
    </rPh>
    <phoneticPr fontId="3"/>
  </si>
  <si>
    <t>２　月</t>
    <rPh sb="2" eb="3">
      <t>ガツ</t>
    </rPh>
    <phoneticPr fontId="3"/>
  </si>
  <si>
    <t>３　月</t>
    <rPh sb="2" eb="3">
      <t>ガツ</t>
    </rPh>
    <phoneticPr fontId="3"/>
  </si>
  <si>
    <t>木</t>
  </si>
  <si>
    <t>土</t>
  </si>
  <si>
    <t>火</t>
  </si>
  <si>
    <t>日</t>
  </si>
  <si>
    <t>水</t>
  </si>
  <si>
    <t>月</t>
  </si>
  <si>
    <t>金</t>
  </si>
  <si>
    <t>備考</t>
    <rPh sb="0" eb="2">
      <t>ビコウ</t>
    </rPh>
    <phoneticPr fontId="3"/>
  </si>
  <si>
    <t>年　間　行　事　計　画</t>
    <rPh sb="0" eb="3">
      <t>ネンカン</t>
    </rPh>
    <rPh sb="4" eb="7">
      <t>ギョウジ</t>
    </rPh>
    <rPh sb="8" eb="11">
      <t>ケイカク</t>
    </rPh>
    <phoneticPr fontId="3"/>
  </si>
  <si>
    <t>山口市立平川中学校  TEL  924-7700</t>
    <rPh sb="0" eb="4">
      <t>ヤマグチシリツ</t>
    </rPh>
    <rPh sb="4" eb="6">
      <t>ヒラカワ</t>
    </rPh>
    <rPh sb="6" eb="9">
      <t>チュウガッコウ</t>
    </rPh>
    <phoneticPr fontId="3"/>
  </si>
  <si>
    <t>振替休日</t>
    <phoneticPr fontId="2"/>
  </si>
  <si>
    <t>生徒集会</t>
    <phoneticPr fontId="2"/>
  </si>
  <si>
    <t>校内クリーン作戦</t>
    <phoneticPr fontId="2"/>
  </si>
  <si>
    <t>運動会準備</t>
    <phoneticPr fontId="2"/>
  </si>
  <si>
    <t>平川地区民大運動会</t>
    <phoneticPr fontId="2"/>
  </si>
  <si>
    <t>市駅伝競走大会</t>
    <phoneticPr fontId="2"/>
  </si>
  <si>
    <t>水</t>
    <phoneticPr fontId="2"/>
  </si>
  <si>
    <t>火</t>
    <rPh sb="0" eb="1">
      <t>カ</t>
    </rPh>
    <phoneticPr fontId="2"/>
  </si>
  <si>
    <t>月</t>
    <phoneticPr fontId="2"/>
  </si>
  <si>
    <t>金</t>
    <phoneticPr fontId="2"/>
  </si>
  <si>
    <t>木</t>
    <phoneticPr fontId="2"/>
  </si>
  <si>
    <t>祝　憲法記念日</t>
    <rPh sb="2" eb="4">
      <t>ケンポウ</t>
    </rPh>
    <rPh sb="4" eb="7">
      <t>キネンビ</t>
    </rPh>
    <phoneticPr fontId="2"/>
  </si>
  <si>
    <t>祝　みどりの日</t>
    <rPh sb="6" eb="7">
      <t>ヒ</t>
    </rPh>
    <phoneticPr fontId="2"/>
  </si>
  <si>
    <t>祝　こどもの日</t>
    <rPh sb="6" eb="7">
      <t>ヒ</t>
    </rPh>
    <phoneticPr fontId="2"/>
  </si>
  <si>
    <t>山口市中学校春季体育大会</t>
    <rPh sb="0" eb="3">
      <t>ヤマグチシ</t>
    </rPh>
    <rPh sb="3" eb="6">
      <t>チュウガッコウ</t>
    </rPh>
    <rPh sb="6" eb="8">
      <t>シュンキ</t>
    </rPh>
    <rPh sb="8" eb="10">
      <t>タイイク</t>
    </rPh>
    <rPh sb="10" eb="12">
      <t>タイカイ</t>
    </rPh>
    <phoneticPr fontId="2"/>
  </si>
  <si>
    <t>山口市中学校選手権予選</t>
    <rPh sb="0" eb="3">
      <t>ヤマグチシ</t>
    </rPh>
    <rPh sb="3" eb="6">
      <t>チュウガッコウ</t>
    </rPh>
    <rPh sb="6" eb="9">
      <t>センシュケン</t>
    </rPh>
    <rPh sb="9" eb="11">
      <t>ヨセン</t>
    </rPh>
    <phoneticPr fontId="2"/>
  </si>
  <si>
    <t>山口市中学校新人大会</t>
    <rPh sb="0" eb="3">
      <t>ヤマグチシ</t>
    </rPh>
    <rPh sb="3" eb="6">
      <t>チュウガッコウ</t>
    </rPh>
    <rPh sb="6" eb="8">
      <t>シンジン</t>
    </rPh>
    <rPh sb="8" eb="10">
      <t>タイカイ</t>
    </rPh>
    <phoneticPr fontId="2"/>
  </si>
  <si>
    <t>卒業証書授与式</t>
    <rPh sb="0" eb="2">
      <t>ソツギョウ</t>
    </rPh>
    <rPh sb="2" eb="4">
      <t>ショウショ</t>
    </rPh>
    <rPh sb="4" eb="7">
      <t>ジュヨシキ</t>
    </rPh>
    <phoneticPr fontId="2"/>
  </si>
  <si>
    <t>送る会</t>
    <rPh sb="0" eb="1">
      <t>オク</t>
    </rPh>
    <rPh sb="2" eb="3">
      <t>カイ</t>
    </rPh>
    <phoneticPr fontId="2"/>
  </si>
  <si>
    <t>３日開催/予備日</t>
    <rPh sb="1" eb="2">
      <t>ニチ</t>
    </rPh>
    <rPh sb="2" eb="4">
      <t>カイサイ</t>
    </rPh>
    <rPh sb="5" eb="8">
      <t>ヨビビ</t>
    </rPh>
    <phoneticPr fontId="2"/>
  </si>
  <si>
    <t>学校閉庁日</t>
    <rPh sb="0" eb="2">
      <t>ガッコウ</t>
    </rPh>
    <rPh sb="2" eb="5">
      <t>ヘイチョウビ</t>
    </rPh>
    <phoneticPr fontId="2"/>
  </si>
  <si>
    <t>全学年保護者会</t>
    <rPh sb="0" eb="3">
      <t>ゼンガクネン</t>
    </rPh>
    <rPh sb="3" eb="7">
      <t>ホゴシャカイ</t>
    </rPh>
    <phoneticPr fontId="2"/>
  </si>
  <si>
    <t>全学年保護者会
給食終了</t>
    <rPh sb="0" eb="3">
      <t>ゼンガクネン</t>
    </rPh>
    <rPh sb="3" eb="7">
      <t>ホゴシャカイ</t>
    </rPh>
    <rPh sb="8" eb="10">
      <t>キュウショク</t>
    </rPh>
    <rPh sb="10" eb="12">
      <t>シュウリョウ</t>
    </rPh>
    <phoneticPr fontId="2"/>
  </si>
  <si>
    <t>期末テスト①</t>
    <rPh sb="0" eb="2">
      <t>キマツ</t>
    </rPh>
    <phoneticPr fontId="2"/>
  </si>
  <si>
    <t>1.2年保護者会</t>
    <rPh sb="3" eb="4">
      <t>ネン</t>
    </rPh>
    <rPh sb="4" eb="8">
      <t>ホゴシャカイ</t>
    </rPh>
    <phoneticPr fontId="2"/>
  </si>
  <si>
    <t>1.2年保護者会
給食終了</t>
    <rPh sb="3" eb="4">
      <t>ネン</t>
    </rPh>
    <rPh sb="4" eb="8">
      <t>ホゴシャカイ</t>
    </rPh>
    <rPh sb="9" eb="11">
      <t>キュウショク</t>
    </rPh>
    <rPh sb="11" eb="13">
      <t>シュウリョウ</t>
    </rPh>
    <phoneticPr fontId="2"/>
  </si>
  <si>
    <t>保護者会45分
(1年全2.3年希望制)</t>
    <rPh sb="6" eb="7">
      <t>フン</t>
    </rPh>
    <rPh sb="10" eb="11">
      <t>ネン</t>
    </rPh>
    <rPh sb="11" eb="12">
      <t>ゼン</t>
    </rPh>
    <rPh sb="15" eb="16">
      <t>ネン</t>
    </rPh>
    <rPh sb="16" eb="18">
      <t>キボウ</t>
    </rPh>
    <rPh sb="18" eb="19">
      <t>セイ</t>
    </rPh>
    <phoneticPr fontId="2"/>
  </si>
  <si>
    <t>保護者会45分
(1年全2.3年希望制)</t>
    <rPh sb="10" eb="11">
      <t>ネン</t>
    </rPh>
    <rPh sb="11" eb="12">
      <t>ゼン</t>
    </rPh>
    <phoneticPr fontId="2"/>
  </si>
  <si>
    <t>保護者会(1年全)45分</t>
    <phoneticPr fontId="2"/>
  </si>
  <si>
    <t>平川小入学式、家庭訪問中止</t>
    <rPh sb="0" eb="6">
      <t>ヒラカワショウニュウガクシキ</t>
    </rPh>
    <rPh sb="7" eb="11">
      <t>カテイホウモン</t>
    </rPh>
    <rPh sb="11" eb="13">
      <t>チュウシ</t>
    </rPh>
    <phoneticPr fontId="2"/>
  </si>
  <si>
    <t>学校徴収金振替日</t>
    <phoneticPr fontId="2"/>
  </si>
  <si>
    <t>全日本吹奏楽コンクール県大会</t>
    <rPh sb="0" eb="3">
      <t>ゼンニッポン</t>
    </rPh>
    <rPh sb="3" eb="6">
      <t>スイソウガク</t>
    </rPh>
    <rPh sb="11" eb="12">
      <t>ケン</t>
    </rPh>
    <rPh sb="12" eb="14">
      <t>タイカイ</t>
    </rPh>
    <phoneticPr fontId="2"/>
  </si>
  <si>
    <t>学校保健安全委員会</t>
    <rPh sb="0" eb="9">
      <t>ガッコウホケンアンゼンイインカイ</t>
    </rPh>
    <phoneticPr fontId="2"/>
  </si>
  <si>
    <t>3年性に関する講演会</t>
    <rPh sb="1" eb="2">
      <t>ネン</t>
    </rPh>
    <phoneticPr fontId="2"/>
  </si>
  <si>
    <t>後半教育実習?</t>
    <rPh sb="0" eb="2">
      <t>コウハン</t>
    </rPh>
    <rPh sb="2" eb="4">
      <t>キョウイク</t>
    </rPh>
    <rPh sb="4" eb="6">
      <t>ジッシュウ</t>
    </rPh>
    <phoneticPr fontId="2"/>
  </si>
  <si>
    <t>祝　文化の日
市Pソフトボール大会?</t>
    <phoneticPr fontId="2"/>
  </si>
  <si>
    <t>県英語暗唱弁論大会?
山口市P連総会、県教委訪問、</t>
    <phoneticPr fontId="2"/>
  </si>
  <si>
    <t>美術作品展示小学校</t>
    <phoneticPr fontId="2"/>
  </si>
  <si>
    <t>いじめ防止教室</t>
    <phoneticPr fontId="2"/>
  </si>
  <si>
    <t>総下校18:00</t>
    <phoneticPr fontId="2"/>
  </si>
  <si>
    <t>1.2年学年保護者会
給食終了</t>
    <rPh sb="4" eb="6">
      <t>ガクネン</t>
    </rPh>
    <rPh sb="6" eb="10">
      <t>ホゴシャカイ</t>
    </rPh>
    <rPh sb="11" eb="13">
      <t>キュウショク</t>
    </rPh>
    <rPh sb="13" eb="15">
      <t>シュウリョウ</t>
    </rPh>
    <phoneticPr fontId="2"/>
  </si>
  <si>
    <t>家族で読書ﾀｲﾑ?小中合同ｸﾘｰﾝ作戦?親子ふれあいｸﾘｰﾝ作戦</t>
    <phoneticPr fontId="2"/>
  </si>
  <si>
    <t>総下校17:45
新人大会予備日</t>
    <phoneticPr fontId="2"/>
  </si>
  <si>
    <t>雨天順延
(グラウンド使用不可)</t>
    <rPh sb="0" eb="2">
      <t>ウテン</t>
    </rPh>
    <rPh sb="2" eb="4">
      <t>ジュンエン</t>
    </rPh>
    <phoneticPr fontId="2"/>
  </si>
  <si>
    <t>視力聴力再検査</t>
    <rPh sb="0" eb="2">
      <t>シリョク</t>
    </rPh>
    <rPh sb="2" eb="4">
      <t>チョウリョク</t>
    </rPh>
    <rPh sb="4" eb="7">
      <t>サイケンサ</t>
    </rPh>
    <phoneticPr fontId="2"/>
  </si>
  <si>
    <t>（2025～2026年）</t>
    <rPh sb="10" eb="11">
      <t>ネン</t>
    </rPh>
    <phoneticPr fontId="3"/>
  </si>
  <si>
    <t>２０２５年度</t>
    <rPh sb="4" eb="5">
      <t>ネン</t>
    </rPh>
    <rPh sb="5" eb="6">
      <t>ド</t>
    </rPh>
    <phoneticPr fontId="3"/>
  </si>
  <si>
    <t>日</t>
    <phoneticPr fontId="2"/>
  </si>
  <si>
    <t>火</t>
    <phoneticPr fontId="2"/>
  </si>
  <si>
    <t>祝　元日</t>
    <phoneticPr fontId="2"/>
  </si>
  <si>
    <t>祝　昭和の日</t>
    <phoneticPr fontId="2"/>
  </si>
  <si>
    <t>振替休日</t>
    <rPh sb="0" eb="4">
      <t>フリカエキュウジツ</t>
    </rPh>
    <phoneticPr fontId="2"/>
  </si>
  <si>
    <t>振替休日(みどりの日)</t>
    <rPh sb="0" eb="4">
      <t>フリカエキュウジツ</t>
    </rPh>
    <phoneticPr fontId="2"/>
  </si>
  <si>
    <t>祝　海の日</t>
    <phoneticPr fontId="2"/>
  </si>
  <si>
    <t>祝　山の日</t>
    <phoneticPr fontId="2"/>
  </si>
  <si>
    <t>祝　敬老の日</t>
    <phoneticPr fontId="2"/>
  </si>
  <si>
    <t>祝　秋分の日</t>
    <phoneticPr fontId="2"/>
  </si>
  <si>
    <t>祝　スポーツの日</t>
    <phoneticPr fontId="2"/>
  </si>
  <si>
    <t>祝　勤労感謝の日</t>
    <phoneticPr fontId="2"/>
  </si>
  <si>
    <t>大晦日</t>
    <phoneticPr fontId="2"/>
  </si>
  <si>
    <t>祝　成人の日</t>
    <phoneticPr fontId="2"/>
  </si>
  <si>
    <t>祝　建国記念の日</t>
    <phoneticPr fontId="2"/>
  </si>
  <si>
    <t>祝　天皇誕生日</t>
    <phoneticPr fontId="2"/>
  </si>
  <si>
    <t>祝　春分の日</t>
    <phoneticPr fontId="2"/>
  </si>
  <si>
    <t>終業式/生徒会退任式</t>
    <phoneticPr fontId="2"/>
  </si>
  <si>
    <t>終業式</t>
    <phoneticPr fontId="2"/>
  </si>
  <si>
    <t>３日開催
選手権予選予備日</t>
    <rPh sb="10" eb="13">
      <t>ヨビビ</t>
    </rPh>
    <phoneticPr fontId="2"/>
  </si>
  <si>
    <t>体育祭半日日程</t>
    <phoneticPr fontId="2"/>
  </si>
  <si>
    <t>前日午後準備</t>
    <phoneticPr fontId="2"/>
  </si>
  <si>
    <t>体育祭週間開始</t>
    <phoneticPr fontId="2"/>
  </si>
  <si>
    <t>振替休日</t>
    <phoneticPr fontId="2"/>
  </si>
  <si>
    <t>文化祭週間開始</t>
    <phoneticPr fontId="2"/>
  </si>
  <si>
    <t>平川小特別支援５年見学
本物とふれあう会</t>
    <rPh sb="12" eb="14">
      <t>ホンモノ</t>
    </rPh>
    <rPh sb="19" eb="20">
      <t>カイ</t>
    </rPh>
    <phoneticPr fontId="2"/>
  </si>
  <si>
    <t>３年習熟度テスト</t>
    <phoneticPr fontId="2"/>
  </si>
  <si>
    <t>授業参観①➁
ＰＴＡ総会
学年または学級懇談会</t>
    <rPh sb="0" eb="4">
      <t>ジュギョウサンカン</t>
    </rPh>
    <rPh sb="17" eb="19">
      <t>ガッキュウ</t>
    </rPh>
    <phoneticPr fontId="2"/>
  </si>
  <si>
    <t>総下校18:00</t>
    <phoneticPr fontId="2"/>
  </si>
  <si>
    <t>全学調(国語50・数学50PBT)
1.2年県確認問題(1年国数2年国数英)PBT</t>
    <rPh sb="4" eb="6">
      <t>コクゴ</t>
    </rPh>
    <rPh sb="9" eb="11">
      <t>スウガク</t>
    </rPh>
    <phoneticPr fontId="2"/>
  </si>
  <si>
    <t>総下校17:15</t>
    <phoneticPr fontId="2"/>
  </si>
  <si>
    <t>学校閉庁日?</t>
    <phoneticPr fontId="2"/>
  </si>
  <si>
    <t>公務納め?</t>
    <rPh sb="0" eb="1">
      <t>コウ</t>
    </rPh>
    <phoneticPr fontId="2"/>
  </si>
  <si>
    <t>総下校17:45</t>
    <phoneticPr fontId="2"/>
  </si>
  <si>
    <t>荒神祭 グラウンド×</t>
    <phoneticPr fontId="2"/>
  </si>
  <si>
    <t xml:space="preserve"> </t>
    <phoneticPr fontId="2"/>
  </si>
  <si>
    <t>離任式・送別会</t>
    <phoneticPr fontId="2"/>
  </si>
  <si>
    <t>山口県選手権大会
19日以降種目別で?</t>
    <rPh sb="0" eb="3">
      <t>ヤマグチケン</t>
    </rPh>
    <rPh sb="3" eb="8">
      <t>センシュケンタイカイ</t>
    </rPh>
    <rPh sb="11" eb="12">
      <t>ニチ</t>
    </rPh>
    <rPh sb="12" eb="14">
      <t>イコウ</t>
    </rPh>
    <rPh sb="14" eb="16">
      <t>シュモク</t>
    </rPh>
    <rPh sb="16" eb="17">
      <t>ベツ</t>
    </rPh>
    <phoneticPr fontId="2"/>
  </si>
  <si>
    <t>山口県新人体育大会①</t>
    <rPh sb="0" eb="3">
      <t>ヤマグチケン</t>
    </rPh>
    <rPh sb="3" eb="5">
      <t>シンジン</t>
    </rPh>
    <rPh sb="5" eb="7">
      <t>タイイク</t>
    </rPh>
    <rPh sb="7" eb="9">
      <t>タイカイ</t>
    </rPh>
    <phoneticPr fontId="2"/>
  </si>
  <si>
    <t>山口県新人体育大会➁</t>
    <rPh sb="0" eb="3">
      <t>ヤマグチケン</t>
    </rPh>
    <rPh sb="3" eb="5">
      <t>シンジン</t>
    </rPh>
    <rPh sb="5" eb="7">
      <t>タイイク</t>
    </rPh>
    <rPh sb="7" eb="9">
      <t>タイカイ</t>
    </rPh>
    <phoneticPr fontId="2"/>
  </si>
  <si>
    <t xml:space="preserve">専門委員会 </t>
    <phoneticPr fontId="2"/>
  </si>
  <si>
    <t>着任式始業式入学式</t>
    <phoneticPr fontId="2"/>
  </si>
  <si>
    <t>職員会（6月分)</t>
    <phoneticPr fontId="2"/>
  </si>
  <si>
    <r>
      <t>平川歓送迎会?、</t>
    </r>
    <r>
      <rPr>
        <b/>
        <sz val="5"/>
        <color rgb="FFFF0000"/>
        <rFont val="ＭＳ ゴシック"/>
        <family val="3"/>
        <charset val="128"/>
      </rPr>
      <t xml:space="preserve">
</t>
    </r>
    <r>
      <rPr>
        <sz val="5"/>
        <rFont val="ＭＳ ゴシック"/>
        <family val="3"/>
        <charset val="128"/>
      </rPr>
      <t>中村女子インターンシップ</t>
    </r>
    <rPh sb="9" eb="11">
      <t>ナカムラ</t>
    </rPh>
    <rPh sb="11" eb="13">
      <t>ジョシ</t>
    </rPh>
    <phoneticPr fontId="2"/>
  </si>
  <si>
    <t>再検尿、GHP3道徳</t>
    <rPh sb="0" eb="3">
      <t>サイケンニョウ</t>
    </rPh>
    <rPh sb="8" eb="10">
      <t>ドウトク</t>
    </rPh>
    <phoneticPr fontId="2"/>
  </si>
  <si>
    <t>生徒集会</t>
    <phoneticPr fontId="2"/>
  </si>
  <si>
    <r>
      <t xml:space="preserve">テスト発表 
</t>
    </r>
    <r>
      <rPr>
        <b/>
        <sz val="6"/>
        <rFont val="ＭＳ ゴシック"/>
        <family val="3"/>
        <charset val="128"/>
      </rPr>
      <t>教育実習2週間終了</t>
    </r>
    <phoneticPr fontId="2"/>
  </si>
  <si>
    <t>進路説明会3年</t>
    <phoneticPr fontId="2"/>
  </si>
  <si>
    <t>地域道徳2年?</t>
    <rPh sb="0" eb="4">
      <t>チイキドウトク</t>
    </rPh>
    <rPh sb="5" eb="6">
      <t>ネン</t>
    </rPh>
    <phoneticPr fontId="2"/>
  </si>
  <si>
    <t>全国水泳県予選?</t>
    <rPh sb="0" eb="2">
      <t>ゼンコク</t>
    </rPh>
    <rPh sb="2" eb="4">
      <t>スイエイ</t>
    </rPh>
    <rPh sb="4" eb="5">
      <t>ケン</t>
    </rPh>
    <rPh sb="5" eb="7">
      <t>ヨセン</t>
    </rPh>
    <phoneticPr fontId="2"/>
  </si>
  <si>
    <t>全国大会(17～25日)</t>
    <rPh sb="0" eb="4">
      <t>ゼンコクタイカイ</t>
    </rPh>
    <rPh sb="10" eb="11">
      <t>ニチ</t>
    </rPh>
    <phoneticPr fontId="2"/>
  </si>
  <si>
    <t>山口市中学校新人大会
(陸上競技)?</t>
    <phoneticPr fontId="2"/>
  </si>
  <si>
    <t>漢字検定、夏期授業日なし</t>
    <rPh sb="0" eb="4">
      <t>カンジケンテイ</t>
    </rPh>
    <rPh sb="5" eb="7">
      <t>カキ</t>
    </rPh>
    <rPh sb="7" eb="10">
      <t>ジュギョウビ</t>
    </rPh>
    <phoneticPr fontId="2"/>
  </si>
  <si>
    <r>
      <t xml:space="preserve">始業式・給食開始
</t>
    </r>
    <r>
      <rPr>
        <b/>
        <sz val="6"/>
        <color rgb="FF00B0F0"/>
        <rFont val="ＭＳ ゴシック"/>
        <family val="3"/>
        <charset val="128"/>
      </rPr>
      <t>専門委員会</t>
    </r>
    <phoneticPr fontId="2"/>
  </si>
  <si>
    <t>生徒集会</t>
    <phoneticPr fontId="2"/>
  </si>
  <si>
    <t>英検IBA3年</t>
    <phoneticPr fontId="2"/>
  </si>
  <si>
    <t>文化祭/
合唱ｺﾝｸｰﾙ1日日程</t>
    <rPh sb="0" eb="3">
      <t>ブンカサイ</t>
    </rPh>
    <rPh sb="5" eb="7">
      <t>ガッショウ</t>
    </rPh>
    <rPh sb="13" eb="14">
      <t>ニチ</t>
    </rPh>
    <rPh sb="14" eb="16">
      <t>ニッテイ</t>
    </rPh>
    <phoneticPr fontId="2"/>
  </si>
  <si>
    <t>専門委員会</t>
    <phoneticPr fontId="2"/>
  </si>
  <si>
    <t>研修職員会（?）</t>
    <phoneticPr fontId="2"/>
  </si>
  <si>
    <t>県新人予備日
総下校17:30</t>
    <phoneticPr fontId="2"/>
  </si>
  <si>
    <t>前日午後準備</t>
    <phoneticPr fontId="2"/>
  </si>
  <si>
    <t>平川小６年見学会</t>
    <phoneticPr fontId="2"/>
  </si>
  <si>
    <t xml:space="preserve">教育相談6回45分 </t>
    <rPh sb="0" eb="4">
      <t>キョウイクソウダン</t>
    </rPh>
    <rPh sb="5" eb="6">
      <t>カイ</t>
    </rPh>
    <rPh sb="8" eb="9">
      <t>フン</t>
    </rPh>
    <phoneticPr fontId="2"/>
  </si>
  <si>
    <t>人権参観日講演会午後</t>
    <phoneticPr fontId="2"/>
  </si>
  <si>
    <t>山口県中学校駅伝大会
平川まつり前日準備
グラウンド体育館×</t>
    <rPh sb="0" eb="3">
      <t>ヤマグチケン</t>
    </rPh>
    <rPh sb="3" eb="6">
      <t>チュウガッコウ</t>
    </rPh>
    <rPh sb="6" eb="10">
      <t>エキデンタイカイ</t>
    </rPh>
    <phoneticPr fontId="2"/>
  </si>
  <si>
    <t>平川まつり
グラウンド体育館×</t>
    <phoneticPr fontId="2"/>
  </si>
  <si>
    <t>専門委員会 45分</t>
    <phoneticPr fontId="2"/>
  </si>
  <si>
    <r>
      <t>GHP21道徳</t>
    </r>
    <r>
      <rPr>
        <b/>
        <sz val="5"/>
        <color rgb="FFFF0000"/>
        <rFont val="ＭＳ ゴシック"/>
        <family val="3"/>
        <charset val="128"/>
      </rPr>
      <t>教育相談6回45分</t>
    </r>
    <rPh sb="5" eb="7">
      <t>ドウトク</t>
    </rPh>
    <rPh sb="7" eb="11">
      <t>キョウイクソウダン</t>
    </rPh>
    <rPh sb="12" eb="13">
      <t>カイ</t>
    </rPh>
    <rPh sb="15" eb="16">
      <t>フン</t>
    </rPh>
    <phoneticPr fontId="2"/>
  </si>
  <si>
    <r>
      <t>臨採研修、</t>
    </r>
    <r>
      <rPr>
        <b/>
        <sz val="5"/>
        <color rgb="FFFF0000"/>
        <rFont val="ＭＳ ゴシック"/>
        <family val="3"/>
        <charset val="128"/>
      </rPr>
      <t>付属支援交流1年</t>
    </r>
    <rPh sb="5" eb="7">
      <t>フゾク</t>
    </rPh>
    <rPh sb="12" eb="13">
      <t>ネン</t>
    </rPh>
    <phoneticPr fontId="2"/>
  </si>
  <si>
    <t>3年進路説明会</t>
    <phoneticPr fontId="2"/>
  </si>
  <si>
    <t>門松作り?</t>
    <phoneticPr fontId="2"/>
  </si>
  <si>
    <t>３年習熟度テスト?</t>
    <phoneticPr fontId="2"/>
  </si>
  <si>
    <r>
      <t xml:space="preserve">始業式/生徒会任命式
給食開始 </t>
    </r>
    <r>
      <rPr>
        <b/>
        <sz val="6"/>
        <color rgb="FF00B0F0"/>
        <rFont val="ＭＳ ゴシック"/>
        <family val="3"/>
        <charset val="128"/>
      </rPr>
      <t>専門委員会</t>
    </r>
    <phoneticPr fontId="2"/>
  </si>
  <si>
    <t>ﾆｭｰｲｬｰｺﾝｻｰﾄ</t>
    <phoneticPr fontId="2"/>
  </si>
  <si>
    <t>3年保護者会(希望者)</t>
    <rPh sb="1" eb="2">
      <t>ネン</t>
    </rPh>
    <rPh sb="2" eb="6">
      <t>ホゴシャカイ</t>
    </rPh>
    <rPh sb="7" eb="10">
      <t>キボウシャ</t>
    </rPh>
    <phoneticPr fontId="2"/>
  </si>
  <si>
    <t>１．２年習熟度テスト?(野田入試日？)</t>
    <phoneticPr fontId="2"/>
  </si>
  <si>
    <t>英検IBA12年地域道徳3年?
芸術鑑賞?体育ハードル出前</t>
    <phoneticPr fontId="2"/>
  </si>
  <si>
    <t>地域道徳1年?</t>
    <phoneticPr fontId="2"/>
  </si>
  <si>
    <t>物品販売?</t>
    <phoneticPr fontId="2"/>
  </si>
  <si>
    <r>
      <t xml:space="preserve">1年職業講話 </t>
    </r>
    <r>
      <rPr>
        <sz val="5"/>
        <rFont val="ＭＳ ゴシック"/>
        <family val="3"/>
        <charset val="128"/>
      </rPr>
      <t>ｱﾚﾙｷﾞｰ面談</t>
    </r>
    <r>
      <rPr>
        <b/>
        <sz val="5"/>
        <rFont val="ＭＳ ゴシック"/>
        <family val="3"/>
        <charset val="128"/>
      </rPr>
      <t>?</t>
    </r>
    <phoneticPr fontId="2"/>
  </si>
  <si>
    <t>参観週間</t>
    <phoneticPr fontId="2"/>
  </si>
  <si>
    <r>
      <t xml:space="preserve">本物と触れ合う会 
</t>
    </r>
    <r>
      <rPr>
        <b/>
        <sz val="5"/>
        <color rgb="FFFF0000"/>
        <rFont val="ＭＳ ゴシック"/>
        <family val="3"/>
        <charset val="128"/>
      </rPr>
      <t>生徒総会(学活)</t>
    </r>
    <rPh sb="0" eb="2">
      <t>ホンモノ</t>
    </rPh>
    <rPh sb="3" eb="4">
      <t>フ</t>
    </rPh>
    <rPh sb="5" eb="6">
      <t>ア</t>
    </rPh>
    <rPh sb="7" eb="8">
      <t>カイ</t>
    </rPh>
    <rPh sb="10" eb="14">
      <t>セイトソウカイ</t>
    </rPh>
    <rPh sb="15" eb="17">
      <t>ガッカツ</t>
    </rPh>
    <phoneticPr fontId="2"/>
  </si>
  <si>
    <r>
      <t xml:space="preserve">個人写真、検尿 
</t>
    </r>
    <r>
      <rPr>
        <b/>
        <sz val="5"/>
        <color rgb="FFFF0000"/>
        <rFont val="ＭＳ ゴシック"/>
        <family val="3"/>
        <charset val="128"/>
      </rPr>
      <t>部活保護者会各部で対応を</t>
    </r>
    <rPh sb="0" eb="4">
      <t>コジンシャシン</t>
    </rPh>
    <rPh sb="5" eb="7">
      <t>ケンニョウ</t>
    </rPh>
    <rPh sb="9" eb="15">
      <t>ブカツホゴシャカイ</t>
    </rPh>
    <rPh sb="15" eb="17">
      <t>カクブ</t>
    </rPh>
    <rPh sb="18" eb="20">
      <t>タイオウ</t>
    </rPh>
    <phoneticPr fontId="2"/>
  </si>
  <si>
    <t>木曜時程 50分　
歯科検診午前123</t>
    <rPh sb="7" eb="8">
      <t>フン</t>
    </rPh>
    <rPh sb="14" eb="16">
      <t>ゴゼン</t>
    </rPh>
    <phoneticPr fontId="2"/>
  </si>
  <si>
    <t>山口市中学校新人水泳?</t>
    <phoneticPr fontId="2"/>
  </si>
  <si>
    <t>2年立志式1年職業講話</t>
    <phoneticPr fontId="2"/>
  </si>
  <si>
    <r>
      <t>３年習熟度テスト</t>
    </r>
    <r>
      <rPr>
        <b/>
        <sz val="6"/>
        <rFont val="ＭＳ ゴシック"/>
        <family val="3"/>
        <charset val="128"/>
      </rPr>
      <t xml:space="preserve">
2年職場体験学習?①</t>
    </r>
    <phoneticPr fontId="2"/>
  </si>
  <si>
    <t>2年職場体験学習?➁</t>
    <phoneticPr fontId="2"/>
  </si>
  <si>
    <t>3年授業日午前4時間
45分授業学年日課?</t>
    <rPh sb="1" eb="2">
      <t>ネン</t>
    </rPh>
    <rPh sb="2" eb="5">
      <t>ジュギョウビ</t>
    </rPh>
    <rPh sb="5" eb="7">
      <t>ゴゼン</t>
    </rPh>
    <rPh sb="8" eb="10">
      <t>ジカン</t>
    </rPh>
    <rPh sb="13" eb="14">
      <t>フン</t>
    </rPh>
    <rPh sb="14" eb="16">
      <t>ジュギョウ</t>
    </rPh>
    <rPh sb="16" eb="20">
      <t>ガクネンニッカ</t>
    </rPh>
    <phoneticPr fontId="2"/>
  </si>
  <si>
    <t>R8年 3年修学旅行
5/31(日)～6/2(火)
6/3(水)3年振替休日</t>
    <rPh sb="2" eb="3">
      <t>ネン</t>
    </rPh>
    <rPh sb="5" eb="6">
      <t>ネン</t>
    </rPh>
    <rPh sb="6" eb="10">
      <t>シュウガクリョコウ</t>
    </rPh>
    <rPh sb="16" eb="17">
      <t>ニチ</t>
    </rPh>
    <rPh sb="23" eb="24">
      <t>カ</t>
    </rPh>
    <rPh sb="30" eb="31">
      <t>スイ</t>
    </rPh>
    <rPh sb="33" eb="34">
      <t>ネン</t>
    </rPh>
    <rPh sb="34" eb="38">
      <t>フリカエキュウジツ</t>
    </rPh>
    <phoneticPr fontId="2"/>
  </si>
  <si>
    <t>1.2夏休み課題テスト</t>
    <rPh sb="3" eb="5">
      <t>ナツヤス</t>
    </rPh>
    <rPh sb="6" eb="8">
      <t>カダイ</t>
    </rPh>
    <phoneticPr fontId="2"/>
  </si>
  <si>
    <r>
      <t xml:space="preserve">親子ふれあいクリーン作戦
</t>
    </r>
    <r>
      <rPr>
        <b/>
        <sz val="5"/>
        <color rgb="FFFF0000"/>
        <rFont val="ＭＳ ゴシック"/>
        <family val="3"/>
        <charset val="128"/>
      </rPr>
      <t>3年立志式?　</t>
    </r>
    <rPh sb="0" eb="2">
      <t>オヤコ</t>
    </rPh>
    <rPh sb="10" eb="12">
      <t>サクセン</t>
    </rPh>
    <rPh sb="15" eb="18">
      <t>リッシシキ</t>
    </rPh>
    <phoneticPr fontId="2"/>
  </si>
  <si>
    <t>山口市中学校選手権予選
山口市中学校水泳選手権?
山口市小中合同音楽祭</t>
    <rPh sb="0" eb="3">
      <t>ヤマグチシ</t>
    </rPh>
    <rPh sb="3" eb="6">
      <t>チュウガッコウ</t>
    </rPh>
    <rPh sb="6" eb="9">
      <t>センシュケン</t>
    </rPh>
    <rPh sb="9" eb="11">
      <t>ヨセン</t>
    </rPh>
    <phoneticPr fontId="2"/>
  </si>
  <si>
    <t>全国水泳県予選?　
サマーコンサート</t>
    <phoneticPr fontId="2"/>
  </si>
  <si>
    <t>吹奏楽講習会・コンクール出演順抽選会①</t>
    <rPh sb="0" eb="3">
      <t>スイソウガク</t>
    </rPh>
    <rPh sb="3" eb="6">
      <t>コウシュウカイ</t>
    </rPh>
    <rPh sb="12" eb="14">
      <t>シュツエン</t>
    </rPh>
    <rPh sb="14" eb="15">
      <t>ジュン</t>
    </rPh>
    <rPh sb="15" eb="18">
      <t>チュウセンカイ</t>
    </rPh>
    <phoneticPr fontId="2"/>
  </si>
  <si>
    <t>吹奏楽講習会・コンクール出演順抽選会➁</t>
    <phoneticPr fontId="2"/>
  </si>
  <si>
    <t>全日本吹奏楽
コンクールＡ部門</t>
    <rPh sb="13" eb="15">
      <t>ブモン</t>
    </rPh>
    <phoneticPr fontId="2"/>
  </si>
  <si>
    <t>全日本吹奏楽
コンクールＢ部門</t>
    <rPh sb="13" eb="15">
      <t>ブモン</t>
    </rPh>
    <phoneticPr fontId="2"/>
  </si>
  <si>
    <t>公立特色選抜面接</t>
    <rPh sb="2" eb="4">
      <t>トクショク</t>
    </rPh>
    <rPh sb="4" eb="6">
      <t>センバツ</t>
    </rPh>
    <rPh sb="6" eb="8">
      <t>メンセツ</t>
    </rPh>
    <phoneticPr fontId="2"/>
  </si>
  <si>
    <t>山口市中学校合同音楽会
13:00～16:20</t>
    <rPh sb="0" eb="3">
      <t>ヤマグチシ</t>
    </rPh>
    <phoneticPr fontId="2"/>
  </si>
  <si>
    <t>1年地域学習</t>
    <phoneticPr fontId="2"/>
  </si>
  <si>
    <t>生徒用</t>
    <rPh sb="0" eb="3">
      <t>セイトヨウ</t>
    </rPh>
    <phoneticPr fontId="2"/>
  </si>
  <si>
    <t>45分5校時</t>
    <phoneticPr fontId="2"/>
  </si>
  <si>
    <r>
      <t xml:space="preserve">テスト発表　午前中授業
</t>
    </r>
    <r>
      <rPr>
        <b/>
        <sz val="5"/>
        <rFont val="ＭＳ ゴシック"/>
        <family val="3"/>
        <charset val="128"/>
      </rPr>
      <t>学校徴収金振替日</t>
    </r>
    <rPh sb="6" eb="11">
      <t>ゴゼンチュウジュギョウ</t>
    </rPh>
    <phoneticPr fontId="2"/>
  </si>
  <si>
    <t>45分</t>
    <phoneticPr fontId="2"/>
  </si>
  <si>
    <t>中間テスト①</t>
    <phoneticPr fontId="2"/>
  </si>
  <si>
    <r>
      <rPr>
        <b/>
        <sz val="6"/>
        <color rgb="FFFF0000"/>
        <rFont val="ＭＳ ゴシック"/>
        <family val="3"/>
        <charset val="128"/>
      </rPr>
      <t>中間テスト➁</t>
    </r>
    <r>
      <rPr>
        <b/>
        <sz val="6"/>
        <rFont val="ＭＳ ゴシック"/>
        <family val="3"/>
        <charset val="128"/>
      </rPr>
      <t xml:space="preserve">
/</t>
    </r>
    <r>
      <rPr>
        <b/>
        <sz val="6"/>
        <color rgb="FF00B0F0"/>
        <rFont val="ＭＳ ゴシック"/>
        <family val="3"/>
        <charset val="128"/>
      </rPr>
      <t>専門委員会</t>
    </r>
    <phoneticPr fontId="2"/>
  </si>
  <si>
    <t>1年地域学習6時間?</t>
    <phoneticPr fontId="2"/>
  </si>
  <si>
    <t xml:space="preserve">45分
</t>
    <phoneticPr fontId="2"/>
  </si>
  <si>
    <r>
      <t>期末テスト③</t>
    </r>
    <r>
      <rPr>
        <b/>
        <sz val="6"/>
        <rFont val="ＭＳ ゴシック"/>
        <family val="3"/>
        <charset val="128"/>
      </rPr>
      <t xml:space="preserve">/
</t>
    </r>
    <r>
      <rPr>
        <b/>
        <sz val="6"/>
        <color rgb="FF00B0F0"/>
        <rFont val="ＭＳ ゴシック"/>
        <family val="3"/>
        <charset val="128"/>
      </rPr>
      <t>専門委員会</t>
    </r>
    <phoneticPr fontId="2"/>
  </si>
  <si>
    <t>合唱曲決め(学活)</t>
    <rPh sb="6" eb="8">
      <t>ガッカツ</t>
    </rPh>
    <phoneticPr fontId="2"/>
  </si>
  <si>
    <r>
      <t>登校日/</t>
    </r>
    <r>
      <rPr>
        <b/>
        <sz val="4"/>
        <color rgb="FF00B0F0"/>
        <rFont val="ＭＳ ゴシック"/>
        <family val="3"/>
        <charset val="128"/>
      </rPr>
      <t>中国全国壮行会</t>
    </r>
    <rPh sb="4" eb="6">
      <t>チュウゴク</t>
    </rPh>
    <rPh sb="6" eb="8">
      <t>ゼンコク</t>
    </rPh>
    <rPh sb="8" eb="11">
      <t>ソウコウカイ</t>
    </rPh>
    <phoneticPr fontId="2"/>
  </si>
  <si>
    <t>山口県新人大会（水泳）?</t>
    <phoneticPr fontId="2"/>
  </si>
  <si>
    <r>
      <t>3年習熟度テスト①
3教科</t>
    </r>
    <r>
      <rPr>
        <b/>
        <sz val="6"/>
        <rFont val="ＭＳ ゴシック"/>
        <family val="3"/>
        <charset val="128"/>
      </rPr>
      <t xml:space="preserve"> 50分授業</t>
    </r>
    <rPh sb="11" eb="13">
      <t>キョウカ</t>
    </rPh>
    <rPh sb="16" eb="17">
      <t>フン</t>
    </rPh>
    <rPh sb="17" eb="19">
      <t>ジュギョウ</t>
    </rPh>
    <phoneticPr fontId="2"/>
  </si>
  <si>
    <r>
      <t>3年習熟度テスト➁
2教科</t>
    </r>
    <r>
      <rPr>
        <b/>
        <sz val="6"/>
        <rFont val="ＭＳ ゴシック"/>
        <family val="3"/>
        <charset val="128"/>
      </rPr>
      <t xml:space="preserve"> 50分授業</t>
    </r>
    <rPh sb="11" eb="13">
      <t>キョウカ</t>
    </rPh>
    <phoneticPr fontId="2"/>
  </si>
  <si>
    <t>45分</t>
    <rPh sb="2" eb="3">
      <t>フン</t>
    </rPh>
    <phoneticPr fontId="2"/>
  </si>
  <si>
    <t>体育祭予行</t>
    <phoneticPr fontId="2"/>
  </si>
  <si>
    <r>
      <t>テスト発表</t>
    </r>
    <r>
      <rPr>
        <b/>
        <sz val="6"/>
        <rFont val="ＭＳ ゴシック"/>
        <family val="3"/>
        <charset val="128"/>
      </rPr>
      <t>木曜時程
45分</t>
    </r>
    <phoneticPr fontId="2"/>
  </si>
  <si>
    <r>
      <t xml:space="preserve">部活中止
</t>
    </r>
    <r>
      <rPr>
        <b/>
        <sz val="6"/>
        <rFont val="ＭＳ ゴシック"/>
        <family val="3"/>
        <charset val="128"/>
      </rPr>
      <t xml:space="preserve">45分 水曜時程 </t>
    </r>
    <phoneticPr fontId="2"/>
  </si>
  <si>
    <t>中間テスト➁</t>
    <phoneticPr fontId="2"/>
  </si>
  <si>
    <r>
      <rPr>
        <b/>
        <sz val="6"/>
        <rFont val="ＭＳ ゴシック"/>
        <family val="3"/>
        <charset val="128"/>
      </rPr>
      <t>3年テスト発表</t>
    </r>
    <r>
      <rPr>
        <b/>
        <sz val="6"/>
        <color rgb="FF00B050"/>
        <rFont val="ＭＳ ゴシック"/>
        <family val="3"/>
        <charset val="128"/>
      </rPr>
      <t xml:space="preserve">
</t>
    </r>
    <r>
      <rPr>
        <b/>
        <sz val="6"/>
        <rFont val="ＭＳ ゴシック"/>
        <family val="3"/>
        <charset val="128"/>
      </rPr>
      <t xml:space="preserve">授業12年
</t>
    </r>
    <r>
      <rPr>
        <b/>
        <sz val="6"/>
        <color rgb="FF00B050"/>
        <rFont val="ＭＳ ゴシック"/>
        <family val="3"/>
        <charset val="128"/>
      </rPr>
      <t>3年習熟度テスト</t>
    </r>
    <rPh sb="8" eb="10">
      <t>ジュギョウ</t>
    </rPh>
    <rPh sb="12" eb="13">
      <t>ネン</t>
    </rPh>
    <phoneticPr fontId="2"/>
  </si>
  <si>
    <t>参観週間
45分</t>
    <phoneticPr fontId="2"/>
  </si>
  <si>
    <t>学校徴収金振替日
45分</t>
    <rPh sb="11" eb="12">
      <t>フン</t>
    </rPh>
    <phoneticPr fontId="2"/>
  </si>
  <si>
    <t>3年期末テスト①</t>
    <rPh sb="1" eb="2">
      <t>ネン</t>
    </rPh>
    <rPh sb="2" eb="4">
      <t>キマツ</t>
    </rPh>
    <phoneticPr fontId="2"/>
  </si>
  <si>
    <t>3年期末テスト②</t>
    <phoneticPr fontId="2"/>
  </si>
  <si>
    <t>3年期末テスト③
1.2年テスト発表</t>
    <phoneticPr fontId="2"/>
  </si>
  <si>
    <t xml:space="preserve">部活中止 </t>
    <phoneticPr fontId="2"/>
  </si>
  <si>
    <r>
      <t xml:space="preserve">3年保護者会①
</t>
    </r>
    <r>
      <rPr>
        <b/>
        <sz val="6"/>
        <color rgb="FFFF0000"/>
        <rFont val="ＭＳ ゴシック"/>
        <family val="3"/>
        <charset val="128"/>
      </rPr>
      <t>1.2年期末テスト①</t>
    </r>
    <rPh sb="1" eb="2">
      <t>ネン</t>
    </rPh>
    <rPh sb="2" eb="6">
      <t>ホゴシャカイ</t>
    </rPh>
    <phoneticPr fontId="2"/>
  </si>
  <si>
    <r>
      <t xml:space="preserve">3年保護者会②
</t>
    </r>
    <r>
      <rPr>
        <b/>
        <sz val="6"/>
        <color rgb="FFFF0000"/>
        <rFont val="ＭＳ ゴシック"/>
        <family val="3"/>
        <charset val="128"/>
      </rPr>
      <t>1.2年期末テスト➁</t>
    </r>
    <rPh sb="1" eb="2">
      <t>ネン</t>
    </rPh>
    <rPh sb="2" eb="6">
      <t>ホゴシャカイ</t>
    </rPh>
    <rPh sb="11" eb="12">
      <t>ネン</t>
    </rPh>
    <rPh sb="12" eb="14">
      <t>キマツ</t>
    </rPh>
    <phoneticPr fontId="2"/>
  </si>
  <si>
    <r>
      <t xml:space="preserve">3年保護者会③
</t>
    </r>
    <r>
      <rPr>
        <b/>
        <sz val="6"/>
        <color rgb="FFFF0000"/>
        <rFont val="ＭＳ ゴシック"/>
        <family val="3"/>
        <charset val="128"/>
      </rPr>
      <t>1.2年期末テスト③</t>
    </r>
    <rPh sb="1" eb="2">
      <t>ネン</t>
    </rPh>
    <rPh sb="2" eb="6">
      <t>ホゴシャカイ</t>
    </rPh>
    <phoneticPr fontId="2"/>
  </si>
  <si>
    <t>生徒会役員選挙</t>
    <rPh sb="0" eb="3">
      <t>セイトカイ</t>
    </rPh>
    <rPh sb="3" eb="5">
      <t>ヤクイン</t>
    </rPh>
    <rPh sb="5" eb="7">
      <t>センキョ</t>
    </rPh>
    <phoneticPr fontId="2"/>
  </si>
  <si>
    <t>専門委員長面接開始</t>
    <rPh sb="0" eb="1">
      <t>カド</t>
    </rPh>
    <rPh sb="1" eb="4">
      <t>イインチョウ</t>
    </rPh>
    <rPh sb="4" eb="6">
      <t>メンセツ</t>
    </rPh>
    <rPh sb="6" eb="8">
      <t>カイシ</t>
    </rPh>
    <phoneticPr fontId="2"/>
  </si>
  <si>
    <r>
      <rPr>
        <b/>
        <sz val="6"/>
        <rFont val="ＭＳ ゴシック"/>
        <family val="3"/>
        <charset val="128"/>
      </rPr>
      <t>学校徴収金振替日　</t>
    </r>
    <r>
      <rPr>
        <b/>
        <sz val="6"/>
        <color rgb="FFFF0000"/>
        <rFont val="ＭＳ ゴシック"/>
        <family val="3"/>
        <charset val="128"/>
      </rPr>
      <t>　</t>
    </r>
    <r>
      <rPr>
        <b/>
        <sz val="6"/>
        <rFont val="ＭＳ ゴシック"/>
        <family val="3"/>
        <charset val="128"/>
      </rPr>
      <t>　</t>
    </r>
    <phoneticPr fontId="2"/>
  </si>
  <si>
    <t>ﾜｯｸｽがけ（放）5校時</t>
    <rPh sb="10" eb="12">
      <t>コウジ</t>
    </rPh>
    <phoneticPr fontId="2"/>
  </si>
  <si>
    <t>学期末⑤校時</t>
    <rPh sb="0" eb="3">
      <t>ガッキマツ</t>
    </rPh>
    <rPh sb="4" eb="6">
      <t>コウジ</t>
    </rPh>
    <phoneticPr fontId="2"/>
  </si>
  <si>
    <t>公務はじめ?
総下校17:30</t>
    <rPh sb="0" eb="2">
      <t>コウム</t>
    </rPh>
    <phoneticPr fontId="2"/>
  </si>
  <si>
    <t>45分　5校時</t>
    <phoneticPr fontId="2"/>
  </si>
  <si>
    <r>
      <t xml:space="preserve">1.2年学年末テスト①
</t>
    </r>
    <r>
      <rPr>
        <b/>
        <sz val="5"/>
        <rFont val="ＭＳ ゴシック"/>
        <family val="3"/>
        <charset val="128"/>
      </rPr>
      <t>3年午後授業</t>
    </r>
    <rPh sb="13" eb="14">
      <t>ネン</t>
    </rPh>
    <rPh sb="14" eb="16">
      <t>ゴゴ</t>
    </rPh>
    <rPh sb="16" eb="18">
      <t>ジュギョウ</t>
    </rPh>
    <phoneticPr fontId="2"/>
  </si>
  <si>
    <r>
      <t xml:space="preserve">1.2年学年末テスト①
</t>
    </r>
    <r>
      <rPr>
        <b/>
        <sz val="6"/>
        <color rgb="FF00B050"/>
        <rFont val="ＭＳ ゴシック"/>
        <family val="3"/>
        <charset val="128"/>
      </rPr>
      <t>3年習熟度ﾃｽﾄ(直前)</t>
    </r>
    <rPh sb="21" eb="23">
      <t>チョクゼン</t>
    </rPh>
    <phoneticPr fontId="2"/>
  </si>
  <si>
    <r>
      <rPr>
        <b/>
        <sz val="6"/>
        <color rgb="FFFF0000"/>
        <rFont val="ＭＳ ゴシック"/>
        <family val="3"/>
        <charset val="128"/>
      </rPr>
      <t xml:space="preserve">1.2年学年末テスト②
</t>
    </r>
    <r>
      <rPr>
        <b/>
        <sz val="6"/>
        <rFont val="ＭＳ ゴシック"/>
        <family val="3"/>
        <charset val="128"/>
      </rPr>
      <t>3年午後授業</t>
    </r>
    <phoneticPr fontId="2"/>
  </si>
  <si>
    <t>公立高校学力検査45分
3年家庭学習日</t>
    <rPh sb="13" eb="14">
      <t>ネン</t>
    </rPh>
    <rPh sb="14" eb="18">
      <t>カテイガクシュウ</t>
    </rPh>
    <rPh sb="18" eb="19">
      <t>ビ</t>
    </rPh>
    <phoneticPr fontId="2"/>
  </si>
  <si>
    <t>●地震火災避難訓練?</t>
    <phoneticPr fontId="2"/>
  </si>
  <si>
    <t>公立高校合格発表</t>
    <phoneticPr fontId="2"/>
  </si>
  <si>
    <t>学期末⑤校時</t>
    <phoneticPr fontId="2"/>
  </si>
  <si>
    <t>仮入学午後</t>
    <phoneticPr fontId="2"/>
  </si>
  <si>
    <t>公立二次面接</t>
    <rPh sb="0" eb="2">
      <t>コウリツ</t>
    </rPh>
    <rPh sb="2" eb="4">
      <t>ニジ</t>
    </rPh>
    <rPh sb="4" eb="6">
      <t>メンセツ</t>
    </rPh>
    <phoneticPr fontId="2"/>
  </si>
  <si>
    <t xml:space="preserve">修了式
</t>
    <phoneticPr fontId="2"/>
  </si>
  <si>
    <t>全学調
(質問紙練習25理科50CBT)</t>
    <rPh sb="8" eb="10">
      <t>レンシュウ</t>
    </rPh>
    <phoneticPr fontId="2"/>
  </si>
  <si>
    <r>
      <rPr>
        <b/>
        <sz val="6"/>
        <rFont val="ＭＳ ゴシック"/>
        <family val="3"/>
        <charset val="128"/>
      </rPr>
      <t>耳鼻科検診午後⑤⑥</t>
    </r>
    <r>
      <rPr>
        <b/>
        <sz val="6"/>
        <color rgb="FFFF0000"/>
        <rFont val="ＭＳ ゴシック"/>
        <family val="3"/>
        <charset val="128"/>
      </rPr>
      <t xml:space="preserve">
部活中止</t>
    </r>
    <phoneticPr fontId="2"/>
  </si>
  <si>
    <t>1年心電図⑤⑥</t>
    <phoneticPr fontId="2"/>
  </si>
  <si>
    <t>平川小運動会
グラウンド使用不可</t>
    <phoneticPr fontId="2"/>
  </si>
  <si>
    <t>★テスト返却日
※この日以降で返却</t>
    <phoneticPr fontId="2"/>
  </si>
  <si>
    <t>教育実習開始45分</t>
    <rPh sb="0" eb="4">
      <t>キョウイクジッシュウ</t>
    </rPh>
    <rPh sb="4" eb="6">
      <t>カイシ</t>
    </rPh>
    <phoneticPr fontId="2"/>
  </si>
  <si>
    <t>1年地域学習順延(午前)?
3年立志式</t>
    <rPh sb="15" eb="16">
      <t>ネン</t>
    </rPh>
    <rPh sb="16" eb="19">
      <t>リッシシキ</t>
    </rPh>
    <phoneticPr fontId="2"/>
  </si>
  <si>
    <t>1年クラスマッチ③④</t>
    <phoneticPr fontId="2"/>
  </si>
  <si>
    <t>2年クラスマッチ③④</t>
    <phoneticPr fontId="2"/>
  </si>
  <si>
    <t>生徒総会③④</t>
    <phoneticPr fontId="2"/>
  </si>
  <si>
    <t>3年クラスマッチ③④</t>
    <phoneticPr fontId="2"/>
  </si>
  <si>
    <t>内科検診午後⑤⑥
1.3年</t>
    <phoneticPr fontId="2"/>
  </si>
  <si>
    <r>
      <t xml:space="preserve">部活中止
</t>
    </r>
    <r>
      <rPr>
        <b/>
        <sz val="6"/>
        <rFont val="ＭＳ ゴシック"/>
        <family val="3"/>
        <charset val="128"/>
      </rPr>
      <t>内科検診午後⑤⑥
2.3年</t>
    </r>
    <phoneticPr fontId="2"/>
  </si>
  <si>
    <t>教育実習3週間終了</t>
    <phoneticPr fontId="2"/>
  </si>
  <si>
    <r>
      <t xml:space="preserve">期末テスト②
</t>
    </r>
    <r>
      <rPr>
        <b/>
        <sz val="5"/>
        <rFont val="ＭＳ ゴシック"/>
        <family val="3"/>
        <charset val="128"/>
      </rPr>
      <t>●幼保小中合同
引き渡し訓練</t>
    </r>
    <rPh sb="0" eb="2">
      <t>キマツ</t>
    </rPh>
    <phoneticPr fontId="2"/>
  </si>
  <si>
    <t xml:space="preserve">情報モラル12年④ </t>
    <phoneticPr fontId="2"/>
  </si>
  <si>
    <r>
      <t>★テスト返却日</t>
    </r>
    <r>
      <rPr>
        <b/>
        <sz val="6"/>
        <rFont val="ＭＳ ゴシック"/>
        <family val="3"/>
        <charset val="128"/>
      </rPr>
      <t xml:space="preserve"> </t>
    </r>
    <phoneticPr fontId="2"/>
  </si>
  <si>
    <r>
      <t xml:space="preserve">★テスト返却日
</t>
    </r>
    <r>
      <rPr>
        <b/>
        <sz val="6"/>
        <rFont val="ＭＳ ゴシック"/>
        <family val="3"/>
        <charset val="128"/>
      </rPr>
      <t>●不審者避難訓練?</t>
    </r>
    <phoneticPr fontId="2"/>
  </si>
  <si>
    <t>県新人壮行式?</t>
    <phoneticPr fontId="2"/>
  </si>
  <si>
    <t>2年学力定着
確認問題CBT</t>
    <rPh sb="1" eb="2">
      <t>ネン</t>
    </rPh>
    <phoneticPr fontId="2"/>
  </si>
  <si>
    <t>1年学力定着
確認問題CBT</t>
    <rPh sb="1" eb="2">
      <t>ネン</t>
    </rPh>
    <phoneticPr fontId="2"/>
  </si>
  <si>
    <t>校内推薦委員会</t>
    <rPh sb="0" eb="2">
      <t>コウナイ</t>
    </rPh>
    <rPh sb="2" eb="4">
      <t>スイセン</t>
    </rPh>
    <rPh sb="4" eb="7">
      <t>イインカイ</t>
    </rPh>
    <phoneticPr fontId="2"/>
  </si>
  <si>
    <t>学校徴収金振替日3年</t>
    <rPh sb="9" eb="10">
      <t>ネン</t>
    </rPh>
    <phoneticPr fontId="2"/>
  </si>
  <si>
    <t>水曜時程
学校徴収金振替日12年</t>
    <rPh sb="0" eb="2">
      <t>スイヨウ</t>
    </rPh>
    <rPh sb="2" eb="4">
      <t>ジテイ</t>
    </rPh>
    <rPh sb="15" eb="16">
      <t>ネン</t>
    </rPh>
    <phoneticPr fontId="2"/>
  </si>
  <si>
    <t>振替休日(仮)</t>
    <rPh sb="0" eb="2">
      <t>フリカエ</t>
    </rPh>
    <rPh sb="2" eb="4">
      <t>キュウジツ</t>
    </rPh>
    <rPh sb="5" eb="6">
      <t>カリ</t>
    </rPh>
    <phoneticPr fontId="2"/>
  </si>
  <si>
    <t>1年未来のしごとﾌｪｽﾀ</t>
    <phoneticPr fontId="2"/>
  </si>
  <si>
    <t>★テスト返却日</t>
    <phoneticPr fontId="2"/>
  </si>
  <si>
    <t>1.2年テスト発表</t>
    <phoneticPr fontId="2"/>
  </si>
  <si>
    <t xml:space="preserve">身体測定・学級写真
聴力視力検査 </t>
    <rPh sb="10" eb="12">
      <t>チョウリョク</t>
    </rPh>
    <phoneticPr fontId="12"/>
  </si>
  <si>
    <t>眼科検診午後⑤⑥</t>
    <phoneticPr fontId="2"/>
  </si>
  <si>
    <t>学期末⑤校時</t>
    <phoneticPr fontId="2"/>
  </si>
  <si>
    <t>ほぼ確定版</t>
    <rPh sb="2" eb="4">
      <t>カクテイ</t>
    </rPh>
    <rPh sb="4" eb="5">
      <t>バン</t>
    </rPh>
    <phoneticPr fontId="2"/>
  </si>
  <si>
    <r>
      <rPr>
        <b/>
        <sz val="4"/>
        <rFont val="ＭＳ ゴシック"/>
        <family val="3"/>
        <charset val="128"/>
      </rPr>
      <t>給食開始、生徒対面式、部活紹介</t>
    </r>
    <r>
      <rPr>
        <b/>
        <sz val="6"/>
        <rFont val="ＭＳ ゴシック"/>
        <family val="3"/>
        <charset val="128"/>
      </rPr>
      <t xml:space="preserve">
</t>
    </r>
    <r>
      <rPr>
        <b/>
        <sz val="5"/>
        <rFont val="ＭＳ ゴシック"/>
        <family val="3"/>
        <charset val="128"/>
      </rPr>
      <t>自転車点検・</t>
    </r>
    <r>
      <rPr>
        <b/>
        <sz val="5"/>
        <color rgb="FF00B0F0"/>
        <rFont val="ＭＳ ゴシック"/>
        <family val="3"/>
        <charset val="128"/>
      </rPr>
      <t>専門委員会</t>
    </r>
    <rPh sb="11" eb="12">
      <t>ブ</t>
    </rPh>
    <rPh sb="12" eb="13">
      <t>カツ</t>
    </rPh>
    <rPh sb="13" eb="15">
      <t>ショウカイ</t>
    </rPh>
    <phoneticPr fontId="2"/>
  </si>
  <si>
    <r>
      <t>保護者会45分(1年全2.3年希望制)</t>
    </r>
    <r>
      <rPr>
        <b/>
        <sz val="5"/>
        <color rgb="FF00B0F0"/>
        <rFont val="ＭＳ ゴシック"/>
        <family val="3"/>
        <charset val="128"/>
      </rPr>
      <t>部活正式入部〆切</t>
    </r>
    <r>
      <rPr>
        <b/>
        <sz val="5"/>
        <rFont val="ＭＳ ゴシック"/>
        <family val="3"/>
        <charset val="128"/>
      </rPr>
      <t xml:space="preserve">
PTA全体委員会</t>
    </r>
    <rPh sb="19" eb="21">
      <t>ブカツ</t>
    </rPh>
    <rPh sb="21" eb="25">
      <t>セイシキニュウブ</t>
    </rPh>
    <rPh sb="25" eb="27">
      <t>シメキリ</t>
    </rPh>
    <phoneticPr fontId="2"/>
  </si>
  <si>
    <r>
      <t>45分水曜時程
2</t>
    </r>
    <r>
      <rPr>
        <b/>
        <sz val="5"/>
        <rFont val="ＭＳ ゴシック"/>
        <family val="3"/>
        <charset val="128"/>
      </rPr>
      <t>年マナー講座</t>
    </r>
    <rPh sb="2" eb="3">
      <t>フン</t>
    </rPh>
    <rPh sb="9" eb="10">
      <t>ネン</t>
    </rPh>
    <rPh sb="13" eb="15">
      <t>コウザ</t>
    </rPh>
    <phoneticPr fontId="2"/>
  </si>
  <si>
    <t>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</si>
</sst>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\ h:mm;@"/>
  </numFmts>
  <fonts count="33" x14ac:knownFonts="1"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i/>
      <sz val="9"/>
      <name val="ＭＳ ゴシック"/>
      <family val="3"/>
      <charset val="128"/>
    </font>
    <font>
      <b/>
      <sz val="6"/>
      <color rgb="FFFF0000"/>
      <name val="ＭＳ ゴシック"/>
      <family val="3"/>
      <charset val="128"/>
    </font>
    <font>
      <b/>
      <sz val="6"/>
      <color rgb="FF00B050"/>
      <name val="ＭＳ ゴシック"/>
      <family val="3"/>
      <charset val="128"/>
    </font>
    <font>
      <b/>
      <sz val="6"/>
      <color rgb="FF00B0F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4"/>
      <name val="ＭＳ ゴシック"/>
      <family val="3"/>
      <charset val="128"/>
    </font>
    <font>
      <sz val="6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b/>
      <sz val="5"/>
      <color rgb="FF00B0F0"/>
      <name val="ＭＳ ゴシック"/>
      <family val="3"/>
      <charset val="128"/>
    </font>
    <font>
      <b/>
      <sz val="5"/>
      <name val="ＭＳ ゴシック"/>
      <family val="3"/>
      <charset val="128"/>
    </font>
    <font>
      <b/>
      <sz val="5"/>
      <color rgb="FFFF0000"/>
      <name val="ＭＳ ゴシック"/>
      <family val="3"/>
      <charset val="128"/>
    </font>
    <font>
      <b/>
      <sz val="4"/>
      <color rgb="FF00B0F0"/>
      <name val="ＭＳ ゴシック"/>
      <family val="3"/>
      <charset val="128"/>
    </font>
    <font>
      <sz val="5"/>
      <name val="ＭＳ ゴシック"/>
      <family val="3"/>
      <charset val="128"/>
    </font>
    <font>
      <b/>
      <sz val="6"/>
      <color rgb="FF92D050"/>
      <name val="ＭＳ ゴシック"/>
      <family val="3"/>
      <charset val="128"/>
    </font>
    <font>
      <sz val="4"/>
      <name val="ＭＳ 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gray125">
        <fgColor auto="1"/>
        <bgColor rgb="FFFFFFFF"/>
      </patternFill>
    </fill>
    <fill>
      <patternFill patternType="solid">
        <fgColor theme="0"/>
        <bgColor auto="1"/>
      </patternFill>
    </fill>
    <fill>
      <patternFill patternType="solid">
        <fgColor theme="9" tint="0.79998168889431442"/>
        <bgColor rgb="FFFFFFFF"/>
      </patternFill>
    </fill>
    <fill>
      <patternFill patternType="gray125">
        <fgColor rgb="FFFFFFFF"/>
        <bgColor theme="9" tint="0.79998168889431442"/>
      </patternFill>
    </fill>
    <fill>
      <patternFill patternType="solid">
        <fgColor theme="0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lightGray">
        <bgColor theme="0"/>
      </patternFill>
    </fill>
    <fill>
      <patternFill patternType="lightGray">
        <fgColor auto="1"/>
        <bgColor theme="0"/>
      </patternFill>
    </fill>
    <fill>
      <patternFill patternType="lightGray">
        <fgColor auto="1"/>
        <bgColor rgb="FFFFFFFF"/>
      </patternFill>
    </fill>
    <fill>
      <patternFill patternType="solid">
        <fgColor rgb="FFFFFF00"/>
        <bgColor auto="1"/>
      </patternFill>
    </fill>
    <fill>
      <patternFill patternType="solid">
        <fgColor rgb="FFFFFF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3" tint="0.79998168889431442"/>
        <bgColor rgb="FFFFFFFF"/>
      </patternFill>
    </fill>
    <fill>
      <patternFill patternType="lightGray">
        <bgColor theme="0" tint="-4.9989318521683403E-2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252">
    <xf numFmtId="0" fontId="0" fillId="0" borderId="0" xfId="0">
      <alignment vertical="center"/>
    </xf>
    <xf numFmtId="0" fontId="6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4" xfId="0" applyFont="1" applyBorder="1" applyAlignment="1"/>
    <xf numFmtId="0" fontId="10" fillId="0" borderId="24" xfId="0" applyFont="1" applyBorder="1">
      <alignment vertical="center"/>
    </xf>
    <xf numFmtId="0" fontId="1" fillId="0" borderId="0" xfId="0" applyFont="1" applyAlignment="1"/>
    <xf numFmtId="0" fontId="9" fillId="0" borderId="0" xfId="0" applyFont="1" applyAlignment="1"/>
    <xf numFmtId="0" fontId="10" fillId="0" borderId="3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/>
    </xf>
    <xf numFmtId="0" fontId="10" fillId="0" borderId="3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7" fillId="2" borderId="24" xfId="0" applyFont="1" applyFill="1" applyBorder="1" applyAlignment="1"/>
    <xf numFmtId="0" fontId="8" fillId="2" borderId="24" xfId="0" applyFont="1" applyFill="1" applyBorder="1" applyAlignment="1"/>
    <xf numFmtId="0" fontId="7" fillId="2" borderId="24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4" xfId="0" applyFont="1" applyFill="1" applyBorder="1" applyAlignment="1"/>
    <xf numFmtId="0" fontId="7" fillId="2" borderId="0" xfId="0" applyFont="1" applyFill="1" applyAlignment="1"/>
    <xf numFmtId="0" fontId="1" fillId="2" borderId="0" xfId="0" applyFont="1" applyFill="1" applyAlignment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/>
    <xf numFmtId="0" fontId="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20" fillId="2" borderId="0" xfId="0" applyFont="1" applyFill="1" applyAlignment="1"/>
    <xf numFmtId="0" fontId="6" fillId="2" borderId="0" xfId="0" applyFont="1" applyFill="1" applyAlignment="1">
      <alignment vertical="center" wrapText="1"/>
    </xf>
    <xf numFmtId="0" fontId="20" fillId="0" borderId="0" xfId="0" applyFont="1" applyAlignment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textRotation="255" wrapText="1"/>
    </xf>
    <xf numFmtId="0" fontId="10" fillId="2" borderId="3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47" xfId="0" applyFont="1" applyBorder="1" applyAlignment="1"/>
    <xf numFmtId="0" fontId="9" fillId="0" borderId="5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" fillId="0" borderId="42" xfId="0" applyFont="1" applyBorder="1" applyAlignment="1"/>
    <xf numFmtId="0" fontId="6" fillId="0" borderId="0" xfId="0" applyFont="1" applyAlignment="1">
      <alignment vertical="center" wrapText="1"/>
    </xf>
    <xf numFmtId="0" fontId="4" fillId="4" borderId="8" xfId="0" applyFont="1" applyFill="1" applyBorder="1" applyAlignment="1">
      <alignment horizontal="center" vertical="center"/>
    </xf>
    <xf numFmtId="176" fontId="15" fillId="2" borderId="24" xfId="0" applyNumberFormat="1" applyFont="1" applyFill="1" applyBorder="1" applyAlignment="1"/>
    <xf numFmtId="0" fontId="6" fillId="4" borderId="7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22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5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4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24" fillId="0" borderId="54" xfId="0" applyFont="1" applyBorder="1" applyAlignment="1">
      <alignment horizontal="left" vertical="center" shrinkToFit="1"/>
    </xf>
    <xf numFmtId="0" fontId="9" fillId="0" borderId="2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left" vertical="center" wrapText="1"/>
    </xf>
    <xf numFmtId="0" fontId="24" fillId="2" borderId="0" xfId="0" applyFont="1" applyFill="1" applyAlignment="1"/>
    <xf numFmtId="0" fontId="24" fillId="0" borderId="19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/>
    </xf>
    <xf numFmtId="0" fontId="13" fillId="0" borderId="24" xfId="0" applyFont="1" applyBorder="1" applyAlignment="1"/>
    <xf numFmtId="0" fontId="9" fillId="0" borderId="24" xfId="0" applyFont="1" applyBorder="1" applyAlignment="1">
      <alignment horizontal="center"/>
    </xf>
    <xf numFmtId="0" fontId="9" fillId="0" borderId="24" xfId="0" applyFont="1" applyBorder="1">
      <alignment vertical="center"/>
    </xf>
    <xf numFmtId="0" fontId="5" fillId="0" borderId="24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1" xfId="0" applyFont="1" applyBorder="1">
      <alignment vertical="center"/>
    </xf>
    <xf numFmtId="0" fontId="7" fillId="0" borderId="0" xfId="0" applyFont="1" applyAlignment="1"/>
    <xf numFmtId="0" fontId="9" fillId="0" borderId="2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textRotation="255" wrapText="1"/>
    </xf>
    <xf numFmtId="0" fontId="10" fillId="0" borderId="0" xfId="0" applyFont="1" applyAlignment="1">
      <alignment horizont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6" fillId="2" borderId="0" xfId="0" applyFont="1" applyFill="1" applyAlignment="1"/>
    <xf numFmtId="0" fontId="6" fillId="2" borderId="0" xfId="0" applyFont="1" applyFill="1" applyAlignment="1">
      <alignment horizontal="left" vertical="center"/>
    </xf>
    <xf numFmtId="0" fontId="30" fillId="0" borderId="14" xfId="0" applyFont="1" applyBorder="1" applyAlignment="1">
      <alignment horizontal="left" vertical="center" wrapText="1"/>
    </xf>
    <xf numFmtId="0" fontId="24" fillId="0" borderId="0" xfId="0" applyFont="1" applyAlignment="1"/>
    <xf numFmtId="0" fontId="24" fillId="2" borderId="0" xfId="0" applyFont="1" applyFill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46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27" fillId="7" borderId="8" xfId="0" applyFont="1" applyFill="1" applyBorder="1" applyAlignment="1">
      <alignment horizontal="left" vertical="center" wrapText="1"/>
    </xf>
    <xf numFmtId="0" fontId="17" fillId="6" borderId="8" xfId="0" applyFont="1" applyFill="1" applyBorder="1" applyAlignment="1">
      <alignment horizontal="left" vertical="center" wrapText="1"/>
    </xf>
    <xf numFmtId="0" fontId="17" fillId="6" borderId="8" xfId="0" applyFont="1" applyFill="1" applyBorder="1" applyAlignment="1">
      <alignment vertical="center" wrapText="1"/>
    </xf>
    <xf numFmtId="0" fontId="17" fillId="5" borderId="8" xfId="0" applyFont="1" applyFill="1" applyBorder="1" applyAlignment="1">
      <alignment horizontal="left" vertical="center" wrapText="1"/>
    </xf>
    <xf numFmtId="0" fontId="19" fillId="6" borderId="8" xfId="0" applyFont="1" applyFill="1" applyBorder="1" applyAlignment="1">
      <alignment horizontal="left" vertical="center" wrapText="1"/>
    </xf>
    <xf numFmtId="0" fontId="6" fillId="9" borderId="8" xfId="0" applyFont="1" applyFill="1" applyBorder="1" applyAlignment="1">
      <alignment horizontal="left" vertical="center" wrapText="1"/>
    </xf>
    <xf numFmtId="0" fontId="6" fillId="10" borderId="8" xfId="0" applyFont="1" applyFill="1" applyBorder="1" applyAlignment="1">
      <alignment horizontal="left" vertical="center" wrapText="1"/>
    </xf>
    <xf numFmtId="0" fontId="6" fillId="9" borderId="10" xfId="0" applyFont="1" applyFill="1" applyBorder="1" applyAlignment="1">
      <alignment horizontal="left" vertical="center" wrapText="1"/>
    </xf>
    <xf numFmtId="0" fontId="6" fillId="9" borderId="11" xfId="0" applyFont="1" applyFill="1" applyBorder="1" applyAlignment="1">
      <alignment horizontal="left" vertical="center" wrapText="1"/>
    </xf>
    <xf numFmtId="0" fontId="4" fillId="8" borderId="8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left" vertical="center"/>
    </xf>
    <xf numFmtId="0" fontId="30" fillId="0" borderId="20" xfId="0" applyFont="1" applyBorder="1" applyAlignment="1">
      <alignment horizontal="left" vertical="center" wrapText="1"/>
    </xf>
    <xf numFmtId="0" fontId="30" fillId="0" borderId="24" xfId="0" applyFont="1" applyBorder="1" applyAlignment="1">
      <alignment horizontal="left" vertical="center" wrapText="1"/>
    </xf>
    <xf numFmtId="0" fontId="30" fillId="0" borderId="41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19" fillId="5" borderId="8" xfId="0" applyFont="1" applyFill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/>
    </xf>
    <xf numFmtId="0" fontId="30" fillId="0" borderId="25" xfId="0" applyFont="1" applyBorder="1" applyAlignment="1">
      <alignment horizontal="left" vertical="center" wrapText="1"/>
    </xf>
    <xf numFmtId="0" fontId="19" fillId="6" borderId="10" xfId="0" applyFont="1" applyFill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/>
    </xf>
    <xf numFmtId="0" fontId="17" fillId="11" borderId="8" xfId="0" applyFont="1" applyFill="1" applyBorder="1" applyAlignment="1">
      <alignment vertical="center" wrapText="1"/>
    </xf>
    <xf numFmtId="0" fontId="22" fillId="0" borderId="24" xfId="0" applyFont="1" applyBorder="1" applyAlignment="1">
      <alignment horizontal="center"/>
    </xf>
    <xf numFmtId="0" fontId="27" fillId="9" borderId="7" xfId="0" applyFont="1" applyFill="1" applyBorder="1" applyAlignment="1">
      <alignment horizontal="left" vertical="center" wrapText="1"/>
    </xf>
    <xf numFmtId="0" fontId="18" fillId="5" borderId="8" xfId="0" applyFont="1" applyFill="1" applyBorder="1" applyAlignment="1">
      <alignment horizontal="left" vertical="center" wrapText="1"/>
    </xf>
    <xf numFmtId="0" fontId="6" fillId="12" borderId="8" xfId="0" applyFont="1" applyFill="1" applyBorder="1" applyAlignment="1">
      <alignment horizontal="left" vertical="center" wrapText="1"/>
    </xf>
    <xf numFmtId="0" fontId="27" fillId="11" borderId="8" xfId="0" applyFont="1" applyFill="1" applyBorder="1" applyAlignment="1">
      <alignment horizontal="left" vertical="center" wrapText="1"/>
    </xf>
    <xf numFmtId="0" fontId="17" fillId="11" borderId="8" xfId="0" applyFont="1" applyFill="1" applyBorder="1" applyAlignment="1">
      <alignment horizontal="left" vertical="center" wrapText="1"/>
    </xf>
    <xf numFmtId="0" fontId="4" fillId="11" borderId="9" xfId="0" applyFont="1" applyFill="1" applyBorder="1" applyAlignment="1">
      <alignment horizontal="center" vertical="center"/>
    </xf>
    <xf numFmtId="0" fontId="10" fillId="11" borderId="8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left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vertical="center" wrapText="1"/>
    </xf>
    <xf numFmtId="0" fontId="19" fillId="11" borderId="8" xfId="0" applyFont="1" applyFill="1" applyBorder="1" applyAlignment="1">
      <alignment horizontal="left" vertical="center" wrapText="1"/>
    </xf>
    <xf numFmtId="0" fontId="6" fillId="11" borderId="11" xfId="0" applyFont="1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left" vertical="center" wrapText="1"/>
    </xf>
    <xf numFmtId="0" fontId="19" fillId="11" borderId="8" xfId="0" applyFont="1" applyFill="1" applyBorder="1" applyAlignment="1">
      <alignment vertical="center" wrapText="1"/>
    </xf>
    <xf numFmtId="0" fontId="6" fillId="8" borderId="11" xfId="0" applyFont="1" applyFill="1" applyBorder="1" applyAlignment="1">
      <alignment horizontal="left" vertical="center" wrapText="1"/>
    </xf>
    <xf numFmtId="0" fontId="4" fillId="11" borderId="8" xfId="0" applyFont="1" applyFill="1" applyBorder="1" applyAlignment="1">
      <alignment horizontal="center" vertical="center"/>
    </xf>
    <xf numFmtId="0" fontId="17" fillId="11" borderId="11" xfId="0" applyFont="1" applyFill="1" applyBorder="1" applyAlignment="1">
      <alignment horizontal="left" vertical="center" wrapText="1"/>
    </xf>
    <xf numFmtId="0" fontId="18" fillId="11" borderId="8" xfId="0" applyFont="1" applyFill="1" applyBorder="1" applyAlignment="1">
      <alignment horizontal="left" vertical="center" wrapText="1"/>
    </xf>
    <xf numFmtId="0" fontId="6" fillId="13" borderId="8" xfId="0" applyFont="1" applyFill="1" applyBorder="1" applyAlignment="1">
      <alignment horizontal="left" vertical="center" wrapText="1"/>
    </xf>
    <xf numFmtId="0" fontId="6" fillId="13" borderId="11" xfId="0" applyFont="1" applyFill="1" applyBorder="1" applyAlignment="1">
      <alignment horizontal="left" vertical="center" wrapText="1"/>
    </xf>
    <xf numFmtId="0" fontId="4" fillId="14" borderId="8" xfId="0" applyFont="1" applyFill="1" applyBorder="1" applyAlignment="1">
      <alignment horizontal="center" vertical="center"/>
    </xf>
    <xf numFmtId="0" fontId="27" fillId="14" borderId="8" xfId="0" applyFont="1" applyFill="1" applyBorder="1" applyAlignment="1">
      <alignment horizontal="left" vertical="center" wrapText="1"/>
    </xf>
    <xf numFmtId="0" fontId="6" fillId="14" borderId="8" xfId="0" applyFont="1" applyFill="1" applyBorder="1" applyAlignment="1">
      <alignment horizontal="left" vertical="center" wrapText="1"/>
    </xf>
    <xf numFmtId="0" fontId="4" fillId="15" borderId="8" xfId="0" applyFont="1" applyFill="1" applyBorder="1" applyAlignment="1">
      <alignment horizontal="center" vertical="center"/>
    </xf>
    <xf numFmtId="0" fontId="27" fillId="15" borderId="8" xfId="0" applyFont="1" applyFill="1" applyBorder="1" applyAlignment="1">
      <alignment horizontal="left" vertical="center" wrapText="1"/>
    </xf>
    <xf numFmtId="0" fontId="6" fillId="15" borderId="8" xfId="0" applyFont="1" applyFill="1" applyBorder="1" applyAlignment="1">
      <alignment horizontal="left" vertical="center" wrapText="1"/>
    </xf>
    <xf numFmtId="0" fontId="6" fillId="15" borderId="8" xfId="0" applyFont="1" applyFill="1" applyBorder="1" applyAlignment="1">
      <alignment vertical="center" wrapText="1"/>
    </xf>
    <xf numFmtId="0" fontId="23" fillId="14" borderId="8" xfId="0" applyFont="1" applyFill="1" applyBorder="1" applyAlignment="1">
      <alignment horizontal="left" vertical="center" wrapText="1"/>
    </xf>
    <xf numFmtId="0" fontId="6" fillId="14" borderId="8" xfId="0" applyFont="1" applyFill="1" applyBorder="1">
      <alignment vertical="center"/>
    </xf>
    <xf numFmtId="0" fontId="6" fillId="14" borderId="11" xfId="0" applyFont="1" applyFill="1" applyBorder="1" applyAlignment="1">
      <alignment horizontal="left" vertical="center" wrapText="1"/>
    </xf>
    <xf numFmtId="0" fontId="6" fillId="14" borderId="8" xfId="0" applyFont="1" applyFill="1" applyBorder="1" applyAlignment="1">
      <alignment vertical="center" wrapText="1"/>
    </xf>
    <xf numFmtId="0" fontId="17" fillId="14" borderId="8" xfId="0" applyFont="1" applyFill="1" applyBorder="1" applyAlignment="1">
      <alignment horizontal="left" vertical="center" wrapText="1"/>
    </xf>
    <xf numFmtId="0" fontId="18" fillId="14" borderId="8" xfId="0" applyFont="1" applyFill="1" applyBorder="1" applyAlignment="1">
      <alignment horizontal="left" vertical="center" wrapText="1"/>
    </xf>
    <xf numFmtId="0" fontId="17" fillId="14" borderId="11" xfId="0" applyFont="1" applyFill="1" applyBorder="1" applyAlignment="1">
      <alignment horizontal="left" vertical="center" wrapText="1"/>
    </xf>
    <xf numFmtId="0" fontId="6" fillId="15" borderId="11" xfId="0" applyFont="1" applyFill="1" applyBorder="1" applyAlignment="1">
      <alignment horizontal="left" vertical="center" wrapText="1"/>
    </xf>
    <xf numFmtId="0" fontId="4" fillId="11" borderId="8" xfId="0" applyFont="1" applyFill="1" applyBorder="1" applyAlignment="1">
      <alignment horizontal="left" vertical="center"/>
    </xf>
    <xf numFmtId="0" fontId="6" fillId="11" borderId="8" xfId="0" applyFont="1" applyFill="1" applyBorder="1" applyAlignment="1">
      <alignment horizontal="center" vertical="center" wrapText="1" shrinkToFit="1"/>
    </xf>
    <xf numFmtId="0" fontId="4" fillId="8" borderId="8" xfId="0" applyFont="1" applyFill="1" applyBorder="1" applyAlignment="1">
      <alignment horizontal="left" vertical="center"/>
    </xf>
    <xf numFmtId="0" fontId="4" fillId="14" borderId="8" xfId="0" applyFont="1" applyFill="1" applyBorder="1" applyAlignment="1">
      <alignment horizontal="left" vertical="center"/>
    </xf>
    <xf numFmtId="0" fontId="10" fillId="11" borderId="8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7" fillId="14" borderId="8" xfId="0" applyFont="1" applyFill="1" applyBorder="1" applyAlignment="1">
      <alignment vertical="center" wrapText="1"/>
    </xf>
    <xf numFmtId="0" fontId="10" fillId="11" borderId="8" xfId="0" applyFont="1" applyFill="1" applyBorder="1" applyAlignment="1">
      <alignment horizontal="left" vertical="center"/>
    </xf>
    <xf numFmtId="0" fontId="4" fillId="15" borderId="8" xfId="0" applyFont="1" applyFill="1" applyBorder="1" applyAlignment="1">
      <alignment horizontal="left" vertical="center"/>
    </xf>
    <xf numFmtId="0" fontId="4" fillId="13" borderId="8" xfId="0" applyFont="1" applyFill="1" applyBorder="1" applyAlignment="1">
      <alignment horizontal="left" vertical="center"/>
    </xf>
    <xf numFmtId="0" fontId="4" fillId="13" borderId="8" xfId="0" applyFont="1" applyFill="1" applyBorder="1" applyAlignment="1">
      <alignment horizontal="center" vertical="center"/>
    </xf>
    <xf numFmtId="0" fontId="6" fillId="16" borderId="8" xfId="0" applyFont="1" applyFill="1" applyBorder="1" applyAlignment="1">
      <alignment horizontal="left" vertical="center" wrapText="1"/>
    </xf>
    <xf numFmtId="0" fontId="6" fillId="16" borderId="11" xfId="0" applyFont="1" applyFill="1" applyBorder="1" applyAlignment="1">
      <alignment horizontal="left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/>
    </xf>
    <xf numFmtId="0" fontId="6" fillId="11" borderId="7" xfId="0" applyFont="1" applyFill="1" applyBorder="1" applyAlignment="1">
      <alignment horizontal="center" vertical="center" wrapText="1" shrinkToFit="1"/>
    </xf>
    <xf numFmtId="0" fontId="6" fillId="11" borderId="7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/>
    </xf>
    <xf numFmtId="0" fontId="10" fillId="4" borderId="52" xfId="0" applyFont="1" applyFill="1" applyBorder="1" applyAlignment="1">
      <alignment horizontal="center" vertical="center" wrapText="1"/>
    </xf>
    <xf numFmtId="0" fontId="6" fillId="16" borderId="4" xfId="0" applyFont="1" applyFill="1" applyBorder="1" applyAlignment="1">
      <alignment horizontal="left" vertical="center" wrapText="1"/>
    </xf>
    <xf numFmtId="0" fontId="6" fillId="17" borderId="7" xfId="0" applyFont="1" applyFill="1" applyBorder="1" applyAlignment="1">
      <alignment horizontal="left" vertical="center" wrapText="1"/>
    </xf>
    <xf numFmtId="0" fontId="4" fillId="17" borderId="8" xfId="0" applyFont="1" applyFill="1" applyBorder="1" applyAlignment="1">
      <alignment horizontal="left" vertical="center"/>
    </xf>
    <xf numFmtId="0" fontId="17" fillId="8" borderId="8" xfId="0" applyFont="1" applyFill="1" applyBorder="1" applyAlignment="1">
      <alignment horizontal="left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left" vertical="center" wrapText="1"/>
    </xf>
    <xf numFmtId="0" fontId="4" fillId="14" borderId="7" xfId="0" applyFont="1" applyFill="1" applyBorder="1" applyAlignment="1">
      <alignment horizontal="left" vertical="center"/>
    </xf>
    <xf numFmtId="0" fontId="28" fillId="8" borderId="8" xfId="0" applyFont="1" applyFill="1" applyBorder="1" applyAlignment="1">
      <alignment horizontal="left" vertical="center" wrapText="1"/>
    </xf>
    <xf numFmtId="0" fontId="27" fillId="7" borderId="4" xfId="0" applyFont="1" applyFill="1" applyBorder="1" applyAlignment="1">
      <alignment horizontal="left" vertical="center" wrapText="1"/>
    </xf>
    <xf numFmtId="0" fontId="32" fillId="0" borderId="53" xfId="0" applyFont="1" applyBorder="1" applyAlignment="1">
      <alignment horizontal="left" vertical="center" wrapText="1" shrinkToFit="1"/>
    </xf>
    <xf numFmtId="0" fontId="19" fillId="8" borderId="8" xfId="0" applyFont="1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right" vertical="center" wrapText="1"/>
    </xf>
    <xf numFmtId="0" fontId="23" fillId="11" borderId="8" xfId="0" applyFont="1" applyFill="1" applyBorder="1" applyAlignment="1">
      <alignment horizontal="right" vertical="center" wrapText="1"/>
    </xf>
    <xf numFmtId="0" fontId="6" fillId="18" borderId="8" xfId="0" applyFont="1" applyFill="1" applyBorder="1" applyAlignment="1">
      <alignment horizontal="left" vertical="center" wrapText="1"/>
    </xf>
    <xf numFmtId="0" fontId="17" fillId="9" borderId="8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right" vertical="center" wrapText="1"/>
    </xf>
    <xf numFmtId="0" fontId="27" fillId="11" borderId="8" xfId="0" applyFont="1" applyFill="1" applyBorder="1" applyAlignment="1">
      <alignment vertical="center" wrapText="1"/>
    </xf>
    <xf numFmtId="0" fontId="6" fillId="18" borderId="46" xfId="0" applyFont="1" applyFill="1" applyBorder="1" applyAlignment="1">
      <alignment horizontal="left" vertical="center" wrapText="1"/>
    </xf>
    <xf numFmtId="0" fontId="6" fillId="18" borderId="11" xfId="0" applyFont="1" applyFill="1" applyBorder="1" applyAlignment="1">
      <alignment horizontal="left" vertical="center" wrapText="1"/>
    </xf>
    <xf numFmtId="0" fontId="6" fillId="8" borderId="11" xfId="0" applyFont="1" applyFill="1" applyBorder="1" applyAlignment="1">
      <alignment horizontal="right" vertical="center" wrapText="1"/>
    </xf>
    <xf numFmtId="0" fontId="30" fillId="0" borderId="18" xfId="0" applyFont="1" applyBorder="1" applyAlignment="1">
      <alignment horizontal="left" vertical="center" wrapText="1"/>
    </xf>
    <xf numFmtId="0" fontId="17" fillId="0" borderId="37" xfId="0" applyFont="1" applyBorder="1" applyAlignment="1">
      <alignment horizontal="left" vertical="center" wrapText="1"/>
    </xf>
    <xf numFmtId="0" fontId="23" fillId="16" borderId="0" xfId="0" applyFont="1" applyFill="1" applyAlignment="1">
      <alignment horizontal="left" vertical="center" wrapText="1"/>
    </xf>
    <xf numFmtId="0" fontId="31" fillId="11" borderId="8" xfId="0" applyFont="1" applyFill="1" applyBorder="1" applyAlignment="1">
      <alignment horizontal="left" vertical="center" wrapText="1"/>
    </xf>
    <xf numFmtId="0" fontId="27" fillId="8" borderId="11" xfId="0" applyFont="1" applyFill="1" applyBorder="1" applyAlignment="1">
      <alignment horizontal="left" vertical="center" wrapText="1"/>
    </xf>
    <xf numFmtId="0" fontId="6" fillId="19" borderId="56" xfId="0" applyFont="1" applyFill="1" applyBorder="1" applyAlignment="1">
      <alignment horizontal="left" vertical="center" wrapText="1"/>
    </xf>
    <xf numFmtId="0" fontId="4" fillId="18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0" fontId="28" fillId="0" borderId="14" xfId="0" applyFont="1" applyBorder="1" applyAlignment="1">
      <alignment horizontal="left" vertical="center" wrapText="1"/>
    </xf>
    <xf numFmtId="0" fontId="27" fillId="20" borderId="8" xfId="0" applyFont="1" applyFill="1" applyBorder="1" applyAlignment="1">
      <alignment horizontal="left" vertical="center" wrapText="1"/>
    </xf>
    <xf numFmtId="0" fontId="21" fillId="0" borderId="24" xfId="0" applyFont="1" applyBorder="1" applyAlignment="1">
      <alignment horizontal="center" vertical="center"/>
    </xf>
    <xf numFmtId="0" fontId="27" fillId="8" borderId="8" xfId="0" applyFont="1" applyFill="1" applyBorder="1" applyAlignment="1">
      <alignment horizontal="right" vertical="center" wrapText="1"/>
    </xf>
    <xf numFmtId="0" fontId="26" fillId="11" borderId="8" xfId="0" applyFont="1" applyFill="1" applyBorder="1" applyAlignment="1">
      <alignment horizontal="left" vertical="center" wrapText="1"/>
    </xf>
    <xf numFmtId="0" fontId="19" fillId="6" borderId="7" xfId="0" applyFont="1" applyFill="1" applyBorder="1" applyAlignment="1">
      <alignment horizontal="left" vertical="center" wrapText="1"/>
    </xf>
    <xf numFmtId="0" fontId="17" fillId="8" borderId="11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/>
    <xf numFmtId="0" fontId="10" fillId="0" borderId="12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horizontal="center" vertical="center" textRotation="255"/>
    </xf>
    <xf numFmtId="0" fontId="10" fillId="0" borderId="23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4" fillId="11" borderId="57" xfId="0" applyFont="1" applyFill="1" applyBorder="1" applyAlignment="1">
      <alignment horizontal="center" vertical="center"/>
    </xf>
    <xf numFmtId="0" fontId="6" fillId="14" borderId="58" xfId="0" applyFont="1" applyFill="1" applyBorder="1" applyAlignment="1">
      <alignment horizontal="center" vertical="center" wrapText="1"/>
    </xf>
    <xf numFmtId="0" fontId="6" fillId="14" borderId="51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/>
    </xf>
    <xf numFmtId="0" fontId="8" fillId="2" borderId="24" xfId="0" applyFont="1" applyFill="1" applyBorder="1" applyAlignment="1">
      <alignment horizontal="distributed"/>
    </xf>
    <xf numFmtId="0" fontId="12" fillId="2" borderId="24" xfId="0" applyFont="1" applyFill="1" applyBorder="1" applyAlignment="1"/>
    <xf numFmtId="0" fontId="4" fillId="21" borderId="8" xfId="0" applyFont="1" applyFill="1" applyBorder="1" applyAlignment="1">
      <alignment horizontal="left" vertical="center"/>
    </xf>
    <xf numFmtId="0" fontId="6" fillId="21" borderId="7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898071</xdr:colOff>
      <xdr:row>15</xdr:row>
      <xdr:rowOff>139700</xdr:rowOff>
    </xdr:from>
    <xdr:to>
      <xdr:col>2</xdr:col>
      <xdr:colOff>901700</xdr:colOff>
      <xdr:row>18</xdr:row>
      <xdr:rowOff>292554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6C719E1A-A938-44EB-8905-E1307271D6E7}"/>
            </a:ext>
          </a:extLst>
        </xdr:cNvPr>
        <xdr:cNvCxnSpPr/>
      </xdr:nvCxnSpPr>
      <xdr:spPr>
        <a:xfrm flipH="1">
          <a:off x="1285875" y="4596039"/>
          <a:ext cx="3629" cy="109174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850900</xdr:colOff>
      <xdr:row>9</xdr:row>
      <xdr:rowOff>114300</xdr:rowOff>
    </xdr:from>
    <xdr:to>
      <xdr:col>28</xdr:col>
      <xdr:colOff>850900</xdr:colOff>
      <xdr:row>20</xdr:row>
      <xdr:rowOff>190500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BBE4DE5A-88E6-45A4-92AA-613716AFCFDA}"/>
            </a:ext>
          </a:extLst>
        </xdr:cNvPr>
        <xdr:cNvCxnSpPr/>
      </xdr:nvCxnSpPr>
      <xdr:spPr>
        <a:xfrm>
          <a:off x="7067550" y="2730500"/>
          <a:ext cx="0" cy="3568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850900</xdr:colOff>
      <xdr:row>21</xdr:row>
      <xdr:rowOff>165100</xdr:rowOff>
    </xdr:from>
    <xdr:to>
      <xdr:col>33</xdr:col>
      <xdr:colOff>857250</xdr:colOff>
      <xdr:row>25</xdr:row>
      <xdr:rowOff>247650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216D1A3E-456A-41B4-98A6-19261365AD3F}"/>
            </a:ext>
          </a:extLst>
        </xdr:cNvPr>
        <xdr:cNvCxnSpPr/>
      </xdr:nvCxnSpPr>
      <xdr:spPr>
        <a:xfrm flipH="1">
          <a:off x="8197850" y="6591300"/>
          <a:ext cx="6350" cy="13525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813707</xdr:colOff>
      <xdr:row>15</xdr:row>
      <xdr:rowOff>133350</xdr:rowOff>
    </xdr:from>
    <xdr:to>
      <xdr:col>33</xdr:col>
      <xdr:colOff>820057</xdr:colOff>
      <xdr:row>18</xdr:row>
      <xdr:rowOff>222250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2A90B27-0DBF-4251-918F-84873AA1BFE6}"/>
            </a:ext>
          </a:extLst>
        </xdr:cNvPr>
        <xdr:cNvCxnSpPr/>
      </xdr:nvCxnSpPr>
      <xdr:spPr>
        <a:xfrm flipH="1">
          <a:off x="8100332" y="4589689"/>
          <a:ext cx="6350" cy="102779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768804</xdr:colOff>
      <xdr:row>27</xdr:row>
      <xdr:rowOff>156482</xdr:rowOff>
    </xdr:from>
    <xdr:to>
      <xdr:col>43</xdr:col>
      <xdr:colOff>773793</xdr:colOff>
      <xdr:row>32</xdr:row>
      <xdr:rowOff>266247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38C6454C-788E-4483-AB63-5E9EE1C3BE41}"/>
            </a:ext>
          </a:extLst>
        </xdr:cNvPr>
        <xdr:cNvCxnSpPr/>
      </xdr:nvCxnSpPr>
      <xdr:spPr>
        <a:xfrm>
          <a:off x="10259786" y="8368393"/>
          <a:ext cx="4989" cy="167458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877660</xdr:colOff>
      <xdr:row>19</xdr:row>
      <xdr:rowOff>81643</xdr:rowOff>
    </xdr:from>
    <xdr:to>
      <xdr:col>12</xdr:col>
      <xdr:colOff>877660</xdr:colOff>
      <xdr:row>21</xdr:row>
      <xdr:rowOff>217714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6CEA19E7-B217-4D59-8531-E9771679D0E5}"/>
            </a:ext>
          </a:extLst>
        </xdr:cNvPr>
        <xdr:cNvCxnSpPr/>
      </xdr:nvCxnSpPr>
      <xdr:spPr>
        <a:xfrm>
          <a:off x="3469821" y="5789839"/>
          <a:ext cx="0" cy="7620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877660</xdr:colOff>
      <xdr:row>5</xdr:row>
      <xdr:rowOff>176892</xdr:rowOff>
    </xdr:from>
    <xdr:to>
      <xdr:col>38</xdr:col>
      <xdr:colOff>877660</xdr:colOff>
      <xdr:row>7</xdr:row>
      <xdr:rowOff>272143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84F65A6E-D7F6-496F-B20D-778845F98674}"/>
            </a:ext>
          </a:extLst>
        </xdr:cNvPr>
        <xdr:cNvCxnSpPr/>
      </xdr:nvCxnSpPr>
      <xdr:spPr>
        <a:xfrm>
          <a:off x="9266464" y="1503588"/>
          <a:ext cx="0" cy="7211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884464</xdr:colOff>
      <xdr:row>9</xdr:row>
      <xdr:rowOff>122465</xdr:rowOff>
    </xdr:from>
    <xdr:to>
      <xdr:col>43</xdr:col>
      <xdr:colOff>898072</xdr:colOff>
      <xdr:row>19</xdr:row>
      <xdr:rowOff>258536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E658269-AA0B-4C62-90D3-1B33CFE27F3C}"/>
            </a:ext>
          </a:extLst>
        </xdr:cNvPr>
        <xdr:cNvCxnSpPr/>
      </xdr:nvCxnSpPr>
      <xdr:spPr>
        <a:xfrm flipH="1">
          <a:off x="10375446" y="2701019"/>
          <a:ext cx="13608" cy="326571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877662</xdr:colOff>
      <xdr:row>10</xdr:row>
      <xdr:rowOff>102053</xdr:rowOff>
    </xdr:from>
    <xdr:to>
      <xdr:col>59</xdr:col>
      <xdr:colOff>891268</xdr:colOff>
      <xdr:row>25</xdr:row>
      <xdr:rowOff>251732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9126ED8-8708-4BA0-8371-B25DED6A5A31}"/>
            </a:ext>
          </a:extLst>
        </xdr:cNvPr>
        <xdr:cNvCxnSpPr/>
      </xdr:nvCxnSpPr>
      <xdr:spPr>
        <a:xfrm flipH="1">
          <a:off x="13920108" y="2993571"/>
          <a:ext cx="13606" cy="484414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830036</xdr:colOff>
      <xdr:row>2</xdr:row>
      <xdr:rowOff>122464</xdr:rowOff>
    </xdr:from>
    <xdr:to>
      <xdr:col>49</xdr:col>
      <xdr:colOff>836840</xdr:colOff>
      <xdr:row>4</xdr:row>
      <xdr:rowOff>224518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EB1665E4-6A13-432D-A12F-F8A9084F07D2}"/>
            </a:ext>
          </a:extLst>
        </xdr:cNvPr>
        <xdr:cNvCxnSpPr/>
      </xdr:nvCxnSpPr>
      <xdr:spPr>
        <a:xfrm flipH="1">
          <a:off x="11668125" y="510268"/>
          <a:ext cx="6804" cy="7279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877661</xdr:colOff>
      <xdr:row>28</xdr:row>
      <xdr:rowOff>204107</xdr:rowOff>
    </xdr:from>
    <xdr:to>
      <xdr:col>22</xdr:col>
      <xdr:colOff>888094</xdr:colOff>
      <xdr:row>30</xdr:row>
      <xdr:rowOff>285750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232B1F18-51AD-463C-A955-BAAFAC67B35A}"/>
            </a:ext>
          </a:extLst>
        </xdr:cNvPr>
        <xdr:cNvCxnSpPr/>
      </xdr:nvCxnSpPr>
      <xdr:spPr>
        <a:xfrm flipH="1">
          <a:off x="5674179" y="8728982"/>
          <a:ext cx="10433" cy="70757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857250</xdr:colOff>
      <xdr:row>2</xdr:row>
      <xdr:rowOff>115660</xdr:rowOff>
    </xdr:from>
    <xdr:to>
      <xdr:col>17</xdr:col>
      <xdr:colOff>857250</xdr:colOff>
      <xdr:row>5</xdr:row>
      <xdr:rowOff>258536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28BFEB10-1CA1-4626-840F-6DA856588217}"/>
            </a:ext>
          </a:extLst>
        </xdr:cNvPr>
        <xdr:cNvCxnSpPr/>
      </xdr:nvCxnSpPr>
      <xdr:spPr>
        <a:xfrm>
          <a:off x="4551589" y="503464"/>
          <a:ext cx="0" cy="108176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6AD2-BC7E-48F9-8788-F137B91F89A3}">
  <sheetPr>
    <tabColor rgb="FFFFFF00"/>
  </sheetPr>
  <dimension ref="A1:BO55"/>
  <sheetViews>
    <sheetView tabSelected="1" view="pageBreakPreview" topLeftCell="A19" zoomScale="140" zoomScaleNormal="150" zoomScaleSheetLayoutView="140" workbookViewId="0">
      <selection activeCell="AC24" sqref="AC24"/>
    </sheetView>
  </sheetViews>
  <sheetFormatPr defaultColWidth="5.625" defaultRowHeight="14.25" x14ac:dyDescent="0.15"/>
  <cols>
    <col min="1" max="1" width="3.25" style="26" bestFit="1" customWidth="1"/>
    <col min="2" max="2" width="1.875" style="26" customWidth="1"/>
    <col min="3" max="3" width="12.625" style="30" customWidth="1"/>
    <col min="4" max="6" width="4" style="31" hidden="1" customWidth="1"/>
    <col min="7" max="7" width="1.875" style="26" customWidth="1"/>
    <col min="8" max="8" width="12.625" style="26" customWidth="1"/>
    <col min="9" max="9" width="3.625" style="29" hidden="1" customWidth="1"/>
    <col min="10" max="10" width="3.5" style="29" hidden="1" customWidth="1"/>
    <col min="11" max="11" width="3.25" style="29" hidden="1" customWidth="1"/>
    <col min="12" max="12" width="1.875" style="26" customWidth="1"/>
    <col min="13" max="13" width="12.625" style="26" customWidth="1"/>
    <col min="14" max="16" width="4.25" style="29" hidden="1" customWidth="1"/>
    <col min="17" max="17" width="1.875" style="26" customWidth="1"/>
    <col min="18" max="18" width="12.625" style="26" customWidth="1"/>
    <col min="19" max="21" width="4.375" style="29" hidden="1" customWidth="1"/>
    <col min="22" max="22" width="1.875" style="26" customWidth="1"/>
    <col min="23" max="23" width="12.625" style="26" customWidth="1"/>
    <col min="24" max="24" width="3.875" style="26" hidden="1" customWidth="1"/>
    <col min="25" max="25" width="6.5" style="26" hidden="1" customWidth="1"/>
    <col min="26" max="26" width="4.75" style="26" hidden="1" customWidth="1"/>
    <col min="27" max="27" width="3.25" style="26" customWidth="1"/>
    <col min="28" max="28" width="2.125" style="30" customWidth="1"/>
    <col min="29" max="29" width="12.625" style="26" customWidth="1"/>
    <col min="30" max="30" width="3.75" style="29" hidden="1" customWidth="1"/>
    <col min="31" max="32" width="4.375" style="29" hidden="1" customWidth="1"/>
    <col min="33" max="33" width="2.125" style="26" customWidth="1"/>
    <col min="34" max="34" width="12.625" style="5" customWidth="1"/>
    <col min="35" max="37" width="5.25" style="6" hidden="1" customWidth="1"/>
    <col min="38" max="38" width="1.875" style="5" customWidth="1"/>
    <col min="39" max="39" width="12.625" style="5" customWidth="1"/>
    <col min="40" max="40" width="3.875" style="6" hidden="1" customWidth="1"/>
    <col min="41" max="42" width="4.25" style="6" hidden="1" customWidth="1"/>
    <col min="43" max="43" width="1.875" style="5" customWidth="1"/>
    <col min="44" max="44" width="12.625" style="5" customWidth="1"/>
    <col min="45" max="47" width="5.125" style="6" hidden="1" customWidth="1"/>
    <col min="48" max="48" width="3.25" style="6" customWidth="1"/>
    <col min="49" max="49" width="1.875" style="5" customWidth="1"/>
    <col min="50" max="50" width="12.625" style="5" customWidth="1"/>
    <col min="51" max="53" width="4.125" style="6" hidden="1" customWidth="1"/>
    <col min="54" max="54" width="1.875" style="5" customWidth="1"/>
    <col min="55" max="55" width="12.625" style="5" customWidth="1"/>
    <col min="56" max="58" width="4.375" style="6" hidden="1" customWidth="1"/>
    <col min="59" max="59" width="1.875" style="5" customWidth="1"/>
    <col min="60" max="60" width="12.625" style="5" customWidth="1"/>
    <col min="61" max="63" width="4.375" style="6" hidden="1" customWidth="1"/>
    <col min="64" max="67" width="5.625" style="5"/>
    <col min="68" max="16384" width="5.625" style="26"/>
  </cols>
  <sheetData>
    <row r="1" spans="1:67" s="25" customFormat="1" ht="15.75" customHeight="1" thickBot="1" x14ac:dyDescent="0.2">
      <c r="A1" s="20"/>
      <c r="B1" s="21" t="s">
        <v>68</v>
      </c>
      <c r="C1" s="22"/>
      <c r="D1" s="23"/>
      <c r="E1" s="23"/>
      <c r="F1" s="23"/>
      <c r="G1" s="21"/>
      <c r="H1" s="50">
        <f ca="1">NOW()</f>
        <v>45761.691712384258</v>
      </c>
      <c r="I1" s="24"/>
      <c r="J1" s="24"/>
      <c r="K1" s="24"/>
      <c r="L1" s="21"/>
      <c r="M1" s="20" t="s">
        <v>67</v>
      </c>
      <c r="N1" s="24"/>
      <c r="O1" s="24"/>
      <c r="P1" s="24"/>
      <c r="Q1" s="21"/>
      <c r="R1" s="20"/>
      <c r="S1" s="24"/>
      <c r="T1" s="24"/>
      <c r="U1" s="24"/>
      <c r="V1" s="248" t="s">
        <v>20</v>
      </c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49"/>
      <c r="AM1" s="249"/>
      <c r="AN1" s="83"/>
      <c r="AO1" s="83"/>
      <c r="AP1" s="83"/>
      <c r="AQ1" s="3"/>
      <c r="AR1" s="144" t="s">
        <v>170</v>
      </c>
      <c r="AS1" s="84"/>
      <c r="AT1" s="84"/>
      <c r="AU1" s="84"/>
      <c r="AV1" s="84"/>
      <c r="AW1" s="3"/>
      <c r="AX1" s="85" t="s">
        <v>21</v>
      </c>
      <c r="AY1" s="4"/>
      <c r="AZ1" s="4"/>
      <c r="BA1" s="4"/>
      <c r="BB1" s="86"/>
      <c r="BC1" s="86"/>
      <c r="BD1" s="87"/>
      <c r="BE1" s="87"/>
      <c r="BF1" s="87"/>
      <c r="BG1" s="86"/>
      <c r="BH1" s="232" t="s">
        <v>247</v>
      </c>
      <c r="BI1" s="87"/>
      <c r="BJ1" s="88"/>
      <c r="BK1" s="88"/>
      <c r="BL1" s="89"/>
      <c r="BM1" s="89"/>
      <c r="BN1" s="89"/>
      <c r="BO1" s="89"/>
    </row>
    <row r="2" spans="1:67" ht="15" thickBot="1" x14ac:dyDescent="0.2">
      <c r="A2" s="42"/>
      <c r="B2" s="241" t="s">
        <v>0</v>
      </c>
      <c r="C2" s="242"/>
      <c r="D2" s="43">
        <v>1</v>
      </c>
      <c r="E2" s="43">
        <v>2</v>
      </c>
      <c r="F2" s="43">
        <v>3</v>
      </c>
      <c r="G2" s="241" t="s">
        <v>1</v>
      </c>
      <c r="H2" s="242"/>
      <c r="I2" s="43">
        <v>1</v>
      </c>
      <c r="J2" s="43">
        <v>2</v>
      </c>
      <c r="K2" s="43">
        <v>3</v>
      </c>
      <c r="L2" s="241" t="s">
        <v>2</v>
      </c>
      <c r="M2" s="243"/>
      <c r="N2" s="43">
        <v>1</v>
      </c>
      <c r="O2" s="43">
        <v>2</v>
      </c>
      <c r="P2" s="43">
        <v>3</v>
      </c>
      <c r="Q2" s="241" t="s">
        <v>3</v>
      </c>
      <c r="R2" s="242"/>
      <c r="S2" s="43">
        <v>1</v>
      </c>
      <c r="T2" s="43">
        <v>2</v>
      </c>
      <c r="U2" s="44">
        <v>3</v>
      </c>
      <c r="V2" s="241" t="s">
        <v>4</v>
      </c>
      <c r="W2" s="247"/>
      <c r="X2" s="45">
        <v>1</v>
      </c>
      <c r="Y2" s="46">
        <v>2</v>
      </c>
      <c r="Z2" s="197">
        <v>3</v>
      </c>
      <c r="AA2" s="47"/>
      <c r="AB2" s="241" t="s">
        <v>5</v>
      </c>
      <c r="AC2" s="243"/>
      <c r="AD2" s="43">
        <v>1</v>
      </c>
      <c r="AE2" s="43">
        <v>2</v>
      </c>
      <c r="AF2" s="44">
        <v>3</v>
      </c>
      <c r="AG2" s="241" t="s">
        <v>6</v>
      </c>
      <c r="AH2" s="243"/>
      <c r="AI2" s="43">
        <v>1</v>
      </c>
      <c r="AJ2" s="43">
        <v>2</v>
      </c>
      <c r="AK2" s="43">
        <v>3</v>
      </c>
      <c r="AL2" s="241" t="s">
        <v>7</v>
      </c>
      <c r="AM2" s="242"/>
      <c r="AN2" s="43">
        <v>1</v>
      </c>
      <c r="AO2" s="43">
        <v>2</v>
      </c>
      <c r="AP2" s="43">
        <v>3</v>
      </c>
      <c r="AQ2" s="241" t="s">
        <v>8</v>
      </c>
      <c r="AR2" s="242"/>
      <c r="AS2" s="43">
        <v>1</v>
      </c>
      <c r="AT2" s="43">
        <v>2</v>
      </c>
      <c r="AU2" s="44">
        <v>3</v>
      </c>
      <c r="AV2" s="47"/>
      <c r="AW2" s="243" t="s">
        <v>9</v>
      </c>
      <c r="AX2" s="242"/>
      <c r="AY2" s="43">
        <v>1</v>
      </c>
      <c r="AZ2" s="43">
        <v>2</v>
      </c>
      <c r="BA2" s="43">
        <v>3</v>
      </c>
      <c r="BB2" s="241" t="s">
        <v>10</v>
      </c>
      <c r="BC2" s="242"/>
      <c r="BD2" s="43">
        <v>1</v>
      </c>
      <c r="BE2" s="43">
        <v>2</v>
      </c>
      <c r="BF2" s="43">
        <v>3</v>
      </c>
      <c r="BG2" s="241" t="s">
        <v>11</v>
      </c>
      <c r="BH2" s="247"/>
      <c r="BI2" s="90">
        <v>1</v>
      </c>
      <c r="BJ2" s="91">
        <v>2</v>
      </c>
      <c r="BK2" s="92">
        <v>3</v>
      </c>
    </row>
    <row r="3" spans="1:67" ht="24.75" customHeight="1" x14ac:dyDescent="0.15">
      <c r="A3" s="158">
        <v>1</v>
      </c>
      <c r="B3" s="167" t="s">
        <v>29</v>
      </c>
      <c r="C3" s="169" t="s">
        <v>61</v>
      </c>
      <c r="D3" s="153"/>
      <c r="E3" s="153"/>
      <c r="F3" s="153"/>
      <c r="G3" s="182" t="s">
        <v>12</v>
      </c>
      <c r="H3" s="152" t="s">
        <v>250</v>
      </c>
      <c r="I3" s="153"/>
      <c r="J3" s="153"/>
      <c r="K3" s="153"/>
      <c r="L3" s="167" t="s">
        <v>15</v>
      </c>
      <c r="M3" s="177" t="s">
        <v>164</v>
      </c>
      <c r="N3" s="153"/>
      <c r="O3" s="153"/>
      <c r="P3" s="153"/>
      <c r="Q3" s="162" t="s">
        <v>14</v>
      </c>
      <c r="R3" s="213" t="s">
        <v>246</v>
      </c>
      <c r="S3" s="153"/>
      <c r="T3" s="153"/>
      <c r="U3" s="153"/>
      <c r="V3" s="167" t="s">
        <v>18</v>
      </c>
      <c r="W3" s="224" t="s">
        <v>180</v>
      </c>
      <c r="X3" s="183"/>
      <c r="Y3" s="183"/>
      <c r="Z3" s="198"/>
      <c r="AA3" s="150">
        <v>1</v>
      </c>
      <c r="AB3" s="184" t="s">
        <v>17</v>
      </c>
      <c r="AC3" s="159" t="s">
        <v>122</v>
      </c>
      <c r="AD3" s="153"/>
      <c r="AE3" s="153"/>
      <c r="AF3" s="153"/>
      <c r="AG3" s="162" t="s">
        <v>16</v>
      </c>
      <c r="AH3" s="152" t="s">
        <v>173</v>
      </c>
      <c r="AI3" s="151"/>
      <c r="AJ3" s="151"/>
      <c r="AK3" s="151"/>
      <c r="AL3" s="185" t="s">
        <v>13</v>
      </c>
      <c r="AM3" s="169" t="s">
        <v>99</v>
      </c>
      <c r="AN3" s="186"/>
      <c r="AO3" s="186"/>
      <c r="AP3" s="186"/>
      <c r="AQ3" s="184" t="s">
        <v>17</v>
      </c>
      <c r="AR3" s="159" t="s">
        <v>173</v>
      </c>
      <c r="AS3" s="153"/>
      <c r="AT3" s="153"/>
      <c r="AU3" s="195"/>
      <c r="AV3" s="150">
        <v>1</v>
      </c>
      <c r="AW3" s="167" t="s">
        <v>12</v>
      </c>
      <c r="AX3" s="169" t="s">
        <v>71</v>
      </c>
      <c r="AY3" s="151"/>
      <c r="AZ3" s="151"/>
      <c r="BA3" s="151"/>
      <c r="BB3" s="167" t="s">
        <v>15</v>
      </c>
      <c r="BC3" s="169" t="s">
        <v>102</v>
      </c>
      <c r="BD3" s="151"/>
      <c r="BE3" s="151"/>
      <c r="BF3" s="151"/>
      <c r="BG3" s="167" t="s">
        <v>15</v>
      </c>
      <c r="BH3" s="176" t="s">
        <v>97</v>
      </c>
      <c r="BI3" s="94"/>
      <c r="BJ3" s="95"/>
      <c r="BK3" s="96"/>
    </row>
    <row r="4" spans="1:67" ht="24.75" customHeight="1" x14ac:dyDescent="0.15">
      <c r="A4" s="158">
        <v>2</v>
      </c>
      <c r="B4" s="167" t="s">
        <v>16</v>
      </c>
      <c r="C4" s="193"/>
      <c r="D4" s="153"/>
      <c r="E4" s="153"/>
      <c r="F4" s="153"/>
      <c r="G4" s="182" t="s">
        <v>18</v>
      </c>
      <c r="H4" s="160"/>
      <c r="I4" s="153"/>
      <c r="J4" s="153"/>
      <c r="K4" s="153"/>
      <c r="L4" s="131" t="s">
        <v>17</v>
      </c>
      <c r="M4" s="159" t="s">
        <v>221</v>
      </c>
      <c r="N4" s="153"/>
      <c r="O4" s="153"/>
      <c r="P4" s="153"/>
      <c r="Q4" s="162" t="s">
        <v>16</v>
      </c>
      <c r="R4" s="149"/>
      <c r="S4" s="153"/>
      <c r="T4" s="153"/>
      <c r="U4" s="153"/>
      <c r="V4" s="167" t="s">
        <v>13</v>
      </c>
      <c r="W4" s="168"/>
      <c r="X4" s="157"/>
      <c r="Y4" s="157"/>
      <c r="Z4" s="199"/>
      <c r="AA4" s="150">
        <v>2</v>
      </c>
      <c r="AB4" s="182" t="s">
        <v>14</v>
      </c>
      <c r="AC4" s="207" t="s">
        <v>159</v>
      </c>
      <c r="AD4" s="206"/>
      <c r="AE4" s="153"/>
      <c r="AF4" s="153"/>
      <c r="AG4" s="162" t="s">
        <v>12</v>
      </c>
      <c r="AH4" s="149" t="s">
        <v>174</v>
      </c>
      <c r="AI4" s="151"/>
      <c r="AJ4" s="151"/>
      <c r="AK4" s="151"/>
      <c r="AL4" s="170" t="s">
        <v>15</v>
      </c>
      <c r="AM4" s="172"/>
      <c r="AN4" s="189"/>
      <c r="AO4" s="189"/>
      <c r="AP4" s="189"/>
      <c r="AQ4" s="182" t="s">
        <v>14</v>
      </c>
      <c r="AR4" s="149" t="s">
        <v>242</v>
      </c>
      <c r="AS4" s="153"/>
      <c r="AT4" s="153"/>
      <c r="AU4" s="195"/>
      <c r="AV4" s="150">
        <v>2</v>
      </c>
      <c r="AW4" s="167" t="s">
        <v>18</v>
      </c>
      <c r="AX4" s="169"/>
      <c r="AY4" s="151"/>
      <c r="AZ4" s="151"/>
      <c r="BA4" s="151"/>
      <c r="BB4" s="131" t="s">
        <v>17</v>
      </c>
      <c r="BC4" s="159"/>
      <c r="BD4" s="153"/>
      <c r="BE4" s="153"/>
      <c r="BF4" s="153"/>
      <c r="BG4" s="167" t="s">
        <v>17</v>
      </c>
      <c r="BH4" s="176" t="s">
        <v>240</v>
      </c>
      <c r="BI4" s="93"/>
      <c r="BJ4" s="93"/>
      <c r="BK4" s="98"/>
    </row>
    <row r="5" spans="1:67" ht="24.75" customHeight="1" x14ac:dyDescent="0.15">
      <c r="A5" s="158">
        <v>3</v>
      </c>
      <c r="B5" s="167" t="s">
        <v>12</v>
      </c>
      <c r="C5" s="193"/>
      <c r="D5" s="153"/>
      <c r="E5" s="153"/>
      <c r="F5" s="153"/>
      <c r="G5" s="185" t="s">
        <v>13</v>
      </c>
      <c r="H5" s="193" t="s">
        <v>33</v>
      </c>
      <c r="I5" s="153"/>
      <c r="J5" s="153"/>
      <c r="K5" s="153"/>
      <c r="L5" s="162" t="s">
        <v>14</v>
      </c>
      <c r="M5" s="152" t="s">
        <v>176</v>
      </c>
      <c r="N5" s="153"/>
      <c r="O5" s="153"/>
      <c r="P5" s="153"/>
      <c r="Q5" s="162" t="s">
        <v>12</v>
      </c>
      <c r="R5" s="152" t="s">
        <v>223</v>
      </c>
      <c r="S5" s="153"/>
      <c r="T5" s="153"/>
      <c r="U5" s="153"/>
      <c r="V5" s="167" t="s">
        <v>15</v>
      </c>
      <c r="W5" s="168"/>
      <c r="X5" s="157"/>
      <c r="Y5" s="157"/>
      <c r="Z5" s="199"/>
      <c r="AA5" s="150">
        <v>3</v>
      </c>
      <c r="AB5" s="182" t="s">
        <v>16</v>
      </c>
      <c r="AC5" s="32" t="s">
        <v>184</v>
      </c>
      <c r="AD5" s="153"/>
      <c r="AE5" s="153"/>
      <c r="AF5" s="153"/>
      <c r="AG5" s="162" t="s">
        <v>18</v>
      </c>
      <c r="AH5" s="149" t="s">
        <v>188</v>
      </c>
      <c r="AI5" s="153"/>
      <c r="AJ5" s="153"/>
      <c r="AK5" s="153"/>
      <c r="AL5" s="167" t="s">
        <v>17</v>
      </c>
      <c r="AM5" s="169" t="s">
        <v>57</v>
      </c>
      <c r="AN5" s="153"/>
      <c r="AO5" s="153"/>
      <c r="AP5" s="153"/>
      <c r="AQ5" s="182" t="s">
        <v>16</v>
      </c>
      <c r="AR5" s="152" t="s">
        <v>173</v>
      </c>
      <c r="AS5" s="153"/>
      <c r="AT5" s="153"/>
      <c r="AU5" s="195"/>
      <c r="AV5" s="150">
        <v>3</v>
      </c>
      <c r="AW5" s="167" t="s">
        <v>13</v>
      </c>
      <c r="AX5" s="169"/>
      <c r="AY5" s="153"/>
      <c r="AZ5" s="153"/>
      <c r="BA5" s="153"/>
      <c r="BB5" s="162" t="s">
        <v>14</v>
      </c>
      <c r="BC5" s="149"/>
      <c r="BD5" s="153"/>
      <c r="BE5" s="153"/>
      <c r="BF5" s="153"/>
      <c r="BG5" s="162" t="s">
        <v>14</v>
      </c>
      <c r="BH5" s="236" t="s">
        <v>242</v>
      </c>
      <c r="BI5" s="97"/>
      <c r="BJ5" s="97"/>
      <c r="BK5" s="99"/>
    </row>
    <row r="6" spans="1:67" s="33" customFormat="1" ht="24.75" customHeight="1" x14ac:dyDescent="0.15">
      <c r="A6" s="158">
        <v>4</v>
      </c>
      <c r="B6" s="167" t="s">
        <v>18</v>
      </c>
      <c r="C6" s="193"/>
      <c r="D6" s="153"/>
      <c r="E6" s="153"/>
      <c r="F6" s="153"/>
      <c r="G6" s="185" t="s">
        <v>15</v>
      </c>
      <c r="H6" s="193" t="s">
        <v>34</v>
      </c>
      <c r="I6" s="153"/>
      <c r="J6" s="153"/>
      <c r="K6" s="153"/>
      <c r="L6" s="162" t="s">
        <v>16</v>
      </c>
      <c r="M6" s="152" t="s">
        <v>177</v>
      </c>
      <c r="N6" s="153"/>
      <c r="O6" s="153"/>
      <c r="P6" s="153"/>
      <c r="Q6" s="162" t="s">
        <v>18</v>
      </c>
      <c r="R6" s="152" t="s">
        <v>224</v>
      </c>
      <c r="S6" s="153"/>
      <c r="T6" s="153"/>
      <c r="U6" s="153"/>
      <c r="V6" s="167" t="s">
        <v>17</v>
      </c>
      <c r="W6" s="168"/>
      <c r="X6" s="157"/>
      <c r="Y6" s="157"/>
      <c r="Z6" s="199"/>
      <c r="AA6" s="150">
        <v>4</v>
      </c>
      <c r="AB6" s="182" t="s">
        <v>12</v>
      </c>
      <c r="AC6" s="1" t="s">
        <v>184</v>
      </c>
      <c r="AD6" s="153"/>
      <c r="AE6" s="153"/>
      <c r="AF6" s="153"/>
      <c r="AG6" s="185" t="s">
        <v>13</v>
      </c>
      <c r="AH6" s="169"/>
      <c r="AI6" s="153"/>
      <c r="AJ6" s="153"/>
      <c r="AK6" s="153"/>
      <c r="AL6" s="131" t="s">
        <v>14</v>
      </c>
      <c r="AM6" s="159" t="s">
        <v>132</v>
      </c>
      <c r="AN6" s="151"/>
      <c r="AO6" s="151"/>
      <c r="AP6" s="151"/>
      <c r="AQ6" s="182" t="s">
        <v>12</v>
      </c>
      <c r="AR6" s="118" t="s">
        <v>237</v>
      </c>
      <c r="AS6" s="153"/>
      <c r="AT6" s="153"/>
      <c r="AU6" s="195"/>
      <c r="AV6" s="150">
        <v>4</v>
      </c>
      <c r="AW6" s="167" t="s">
        <v>15</v>
      </c>
      <c r="AX6" s="169"/>
      <c r="AY6" s="151"/>
      <c r="AZ6" s="151"/>
      <c r="BA6" s="151"/>
      <c r="BB6" s="162" t="s">
        <v>16</v>
      </c>
      <c r="BC6" s="152" t="s">
        <v>167</v>
      </c>
      <c r="BD6" s="151"/>
      <c r="BE6" s="151"/>
      <c r="BF6" s="151"/>
      <c r="BG6" s="162" t="s">
        <v>16</v>
      </c>
      <c r="BH6" s="237"/>
      <c r="BI6" s="97"/>
      <c r="BJ6" s="97"/>
      <c r="BK6" s="99"/>
      <c r="BL6" s="35"/>
      <c r="BM6" s="35"/>
      <c r="BN6" s="35"/>
      <c r="BO6" s="35"/>
    </row>
    <row r="7" spans="1:67" s="33" customFormat="1" ht="24.75" customHeight="1" x14ac:dyDescent="0.15">
      <c r="A7" s="158">
        <v>5</v>
      </c>
      <c r="B7" s="167" t="s">
        <v>13</v>
      </c>
      <c r="C7" s="169"/>
      <c r="D7" s="153"/>
      <c r="E7" s="153"/>
      <c r="F7" s="153"/>
      <c r="G7" s="185" t="s">
        <v>17</v>
      </c>
      <c r="H7" s="193" t="s">
        <v>35</v>
      </c>
      <c r="I7" s="153"/>
      <c r="J7" s="153"/>
      <c r="K7" s="153"/>
      <c r="L7" s="162" t="s">
        <v>12</v>
      </c>
      <c r="M7" s="148" t="s">
        <v>222</v>
      </c>
      <c r="N7" s="153"/>
      <c r="O7" s="153"/>
      <c r="P7" s="153"/>
      <c r="Q7" s="190" t="s">
        <v>13</v>
      </c>
      <c r="R7" s="171"/>
      <c r="S7" s="153"/>
      <c r="T7" s="153"/>
      <c r="U7" s="153"/>
      <c r="V7" s="167" t="s">
        <v>14</v>
      </c>
      <c r="W7" s="168" t="s">
        <v>153</v>
      </c>
      <c r="X7" s="157"/>
      <c r="Y7" s="157"/>
      <c r="Z7" s="199"/>
      <c r="AA7" s="150">
        <v>5</v>
      </c>
      <c r="AB7" s="182" t="s">
        <v>18</v>
      </c>
      <c r="AC7" s="155" t="s">
        <v>123</v>
      </c>
      <c r="AD7" s="153"/>
      <c r="AE7" s="153"/>
      <c r="AF7" s="153"/>
      <c r="AG7" s="170" t="s">
        <v>15</v>
      </c>
      <c r="AH7" s="172"/>
      <c r="AI7" s="153"/>
      <c r="AJ7" s="153"/>
      <c r="AK7" s="153"/>
      <c r="AL7" s="162" t="s">
        <v>16</v>
      </c>
      <c r="AM7" s="213" t="s">
        <v>190</v>
      </c>
      <c r="AN7" s="151"/>
      <c r="AO7" s="151"/>
      <c r="AP7" s="151"/>
      <c r="AQ7" s="182" t="s">
        <v>18</v>
      </c>
      <c r="AR7" s="126" t="s">
        <v>199</v>
      </c>
      <c r="AS7" s="153"/>
      <c r="AT7" s="153"/>
      <c r="AU7" s="195"/>
      <c r="AV7" s="150">
        <v>5</v>
      </c>
      <c r="AW7" s="167" t="s">
        <v>17</v>
      </c>
      <c r="AX7" s="169" t="s">
        <v>204</v>
      </c>
      <c r="AY7" s="153"/>
      <c r="AZ7" s="153"/>
      <c r="BA7" s="153"/>
      <c r="BB7" s="162" t="s">
        <v>12</v>
      </c>
      <c r="BC7" s="152"/>
      <c r="BD7" s="151"/>
      <c r="BE7" s="151"/>
      <c r="BF7" s="151"/>
      <c r="BG7" s="228" t="s">
        <v>12</v>
      </c>
      <c r="BH7" s="220" t="s">
        <v>209</v>
      </c>
      <c r="BI7" s="93"/>
      <c r="BJ7" s="93"/>
      <c r="BK7" s="98"/>
      <c r="BL7" s="227"/>
      <c r="BM7" s="35"/>
      <c r="BN7" s="35"/>
      <c r="BO7" s="35"/>
    </row>
    <row r="8" spans="1:67" s="33" customFormat="1" ht="24.75" customHeight="1" x14ac:dyDescent="0.15">
      <c r="A8" s="158">
        <v>6</v>
      </c>
      <c r="B8" s="167" t="s">
        <v>15</v>
      </c>
      <c r="C8" s="169"/>
      <c r="D8" s="153"/>
      <c r="E8" s="153"/>
      <c r="F8" s="153"/>
      <c r="G8" s="185" t="s">
        <v>14</v>
      </c>
      <c r="H8" s="169" t="s">
        <v>74</v>
      </c>
      <c r="I8" s="153"/>
      <c r="J8" s="153"/>
      <c r="K8" s="153"/>
      <c r="L8" s="162" t="s">
        <v>18</v>
      </c>
      <c r="M8" s="155" t="s">
        <v>114</v>
      </c>
      <c r="N8" s="153"/>
      <c r="O8" s="153"/>
      <c r="P8" s="153"/>
      <c r="Q8" s="190" t="s">
        <v>15</v>
      </c>
      <c r="R8" s="171"/>
      <c r="S8" s="153"/>
      <c r="T8" s="153"/>
      <c r="U8" s="153"/>
      <c r="V8" s="167" t="s">
        <v>16</v>
      </c>
      <c r="W8" s="169"/>
      <c r="X8" s="157"/>
      <c r="Y8" s="157"/>
      <c r="Z8" s="199"/>
      <c r="AA8" s="150">
        <v>6</v>
      </c>
      <c r="AB8" s="185" t="s">
        <v>13</v>
      </c>
      <c r="AC8" s="169"/>
      <c r="AD8" s="153"/>
      <c r="AE8" s="153"/>
      <c r="AF8" s="153"/>
      <c r="AG8" s="131" t="s">
        <v>17</v>
      </c>
      <c r="AH8" s="159"/>
      <c r="AI8" s="153"/>
      <c r="AJ8" s="153"/>
      <c r="AK8" s="153"/>
      <c r="AL8" s="162" t="s">
        <v>12</v>
      </c>
      <c r="AM8" s="152"/>
      <c r="AN8" s="153"/>
      <c r="AO8" s="153"/>
      <c r="AP8" s="153"/>
      <c r="AQ8" s="185" t="s">
        <v>13</v>
      </c>
      <c r="AR8" s="169"/>
      <c r="AS8" s="153"/>
      <c r="AT8" s="153"/>
      <c r="AU8" s="195"/>
      <c r="AV8" s="150">
        <v>6</v>
      </c>
      <c r="AW8" s="167" t="s">
        <v>14</v>
      </c>
      <c r="AX8" s="179" t="s">
        <v>140</v>
      </c>
      <c r="AY8" s="153"/>
      <c r="AZ8" s="153"/>
      <c r="BA8" s="153"/>
      <c r="BB8" s="162" t="s">
        <v>18</v>
      </c>
      <c r="BC8" s="155" t="s">
        <v>123</v>
      </c>
      <c r="BD8" s="151"/>
      <c r="BE8" s="151"/>
      <c r="BF8" s="151"/>
      <c r="BG8" s="162" t="s">
        <v>18</v>
      </c>
      <c r="BH8" s="116" t="s">
        <v>40</v>
      </c>
      <c r="BI8" s="93"/>
      <c r="BJ8" s="93"/>
      <c r="BK8" s="98"/>
      <c r="BL8" s="35"/>
      <c r="BM8" s="35"/>
      <c r="BN8" s="35"/>
      <c r="BO8" s="35"/>
    </row>
    <row r="9" spans="1:67" s="33" customFormat="1" ht="24.75" customHeight="1" x14ac:dyDescent="0.15">
      <c r="A9" s="158">
        <v>7</v>
      </c>
      <c r="B9" s="167" t="s">
        <v>17</v>
      </c>
      <c r="C9" s="193"/>
      <c r="D9" s="153"/>
      <c r="E9" s="153"/>
      <c r="F9" s="153"/>
      <c r="G9" s="182" t="s">
        <v>16</v>
      </c>
      <c r="H9" s="152" t="s">
        <v>111</v>
      </c>
      <c r="I9" s="153"/>
      <c r="J9" s="153"/>
      <c r="K9" s="153"/>
      <c r="L9" s="185" t="s">
        <v>13</v>
      </c>
      <c r="M9" s="169"/>
      <c r="N9" s="153"/>
      <c r="O9" s="153"/>
      <c r="P9" s="153"/>
      <c r="Q9" s="131" t="s">
        <v>17</v>
      </c>
      <c r="R9" s="205"/>
      <c r="S9" s="153"/>
      <c r="T9" s="153"/>
      <c r="U9" s="153"/>
      <c r="V9" s="167" t="s">
        <v>12</v>
      </c>
      <c r="W9" s="169"/>
      <c r="X9" s="157"/>
      <c r="Y9" s="157"/>
      <c r="Z9" s="199"/>
      <c r="AA9" s="150">
        <v>7</v>
      </c>
      <c r="AB9" s="170" t="s">
        <v>15</v>
      </c>
      <c r="AC9" s="172"/>
      <c r="AD9" s="153"/>
      <c r="AE9" s="153"/>
      <c r="AF9" s="153"/>
      <c r="AG9" s="162" t="s">
        <v>14</v>
      </c>
      <c r="AH9" s="149" t="s">
        <v>233</v>
      </c>
      <c r="AI9" s="151"/>
      <c r="AJ9" s="151"/>
      <c r="AK9" s="151"/>
      <c r="AL9" s="228" t="s">
        <v>18</v>
      </c>
      <c r="AM9" s="215" t="s">
        <v>130</v>
      </c>
      <c r="AN9" s="153"/>
      <c r="AO9" s="153"/>
      <c r="AP9" s="153"/>
      <c r="AQ9" s="170" t="s">
        <v>15</v>
      </c>
      <c r="AR9" s="172"/>
      <c r="AS9" s="153"/>
      <c r="AT9" s="153"/>
      <c r="AU9" s="195"/>
      <c r="AV9" s="150">
        <v>7</v>
      </c>
      <c r="AW9" s="167" t="s">
        <v>16</v>
      </c>
      <c r="AX9" s="179"/>
      <c r="AY9" s="151"/>
      <c r="AZ9" s="151"/>
      <c r="BA9" s="151"/>
      <c r="BB9" s="185" t="s">
        <v>13</v>
      </c>
      <c r="BC9" s="169"/>
      <c r="BD9" s="153"/>
      <c r="BE9" s="153"/>
      <c r="BF9" s="153"/>
      <c r="BG9" s="229" t="s">
        <v>13</v>
      </c>
      <c r="BH9" s="219" t="s">
        <v>39</v>
      </c>
      <c r="BI9" s="93"/>
      <c r="BJ9" s="93"/>
      <c r="BK9" s="98"/>
      <c r="BL9" s="35"/>
      <c r="BM9" s="35"/>
      <c r="BN9" s="35"/>
      <c r="BO9" s="35"/>
    </row>
    <row r="10" spans="1:67" s="33" customFormat="1" ht="24.75" customHeight="1" x14ac:dyDescent="0.15">
      <c r="A10" s="150">
        <v>8</v>
      </c>
      <c r="B10" s="162" t="s">
        <v>14</v>
      </c>
      <c r="C10" s="152" t="s">
        <v>110</v>
      </c>
      <c r="D10" s="153"/>
      <c r="E10" s="153"/>
      <c r="F10" s="153"/>
      <c r="G10" s="182" t="s">
        <v>12</v>
      </c>
      <c r="H10" s="152" t="s">
        <v>218</v>
      </c>
      <c r="I10" s="153"/>
      <c r="J10" s="153"/>
      <c r="K10" s="153"/>
      <c r="L10" s="170" t="s">
        <v>15</v>
      </c>
      <c r="M10" s="172"/>
      <c r="N10" s="153"/>
      <c r="O10" s="153"/>
      <c r="P10" s="153"/>
      <c r="Q10" s="162" t="s">
        <v>14</v>
      </c>
      <c r="R10" s="152" t="s">
        <v>225</v>
      </c>
      <c r="S10" s="153"/>
      <c r="T10" s="153"/>
      <c r="U10" s="153"/>
      <c r="V10" s="167" t="s">
        <v>18</v>
      </c>
      <c r="W10" s="177"/>
      <c r="X10" s="157"/>
      <c r="Y10" s="157"/>
      <c r="Z10" s="199"/>
      <c r="AA10" s="150">
        <v>8</v>
      </c>
      <c r="AB10" s="184" t="s">
        <v>17</v>
      </c>
      <c r="AC10" s="159" t="s">
        <v>91</v>
      </c>
      <c r="AD10" s="153"/>
      <c r="AE10" s="153"/>
      <c r="AF10" s="153"/>
      <c r="AG10" s="162" t="s">
        <v>16</v>
      </c>
      <c r="AH10" s="152" t="s">
        <v>127</v>
      </c>
      <c r="AI10" s="151"/>
      <c r="AJ10" s="151"/>
      <c r="AK10" s="151"/>
      <c r="AL10" s="185" t="s">
        <v>13</v>
      </c>
      <c r="AM10" s="169"/>
      <c r="AN10" s="153"/>
      <c r="AO10" s="153"/>
      <c r="AP10" s="153"/>
      <c r="AQ10" s="184" t="s">
        <v>17</v>
      </c>
      <c r="AR10" s="137" t="s">
        <v>200</v>
      </c>
      <c r="AS10" s="153"/>
      <c r="AT10" s="153"/>
      <c r="AU10" s="195"/>
      <c r="AV10" s="150">
        <v>8</v>
      </c>
      <c r="AW10" s="162" t="s">
        <v>12</v>
      </c>
      <c r="AX10" s="152" t="s">
        <v>141</v>
      </c>
      <c r="AY10" s="151"/>
      <c r="AZ10" s="151"/>
      <c r="BA10" s="151"/>
      <c r="BB10" s="170" t="s">
        <v>15</v>
      </c>
      <c r="BC10" s="172"/>
      <c r="BD10" s="151"/>
      <c r="BE10" s="151"/>
      <c r="BF10" s="151"/>
      <c r="BG10" s="170" t="s">
        <v>15</v>
      </c>
      <c r="BH10" s="181"/>
      <c r="BI10" s="97"/>
      <c r="BJ10" s="97"/>
      <c r="BK10" s="99"/>
      <c r="BL10" s="35"/>
      <c r="BM10" s="35"/>
      <c r="BN10" s="35"/>
      <c r="BO10" s="35"/>
    </row>
    <row r="11" spans="1:67" s="33" customFormat="1" ht="24.75" customHeight="1" x14ac:dyDescent="0.15">
      <c r="A11" s="150">
        <v>9</v>
      </c>
      <c r="B11" s="162" t="s">
        <v>16</v>
      </c>
      <c r="C11" s="117" t="s">
        <v>248</v>
      </c>
      <c r="D11" s="153"/>
      <c r="E11" s="153"/>
      <c r="F11" s="153"/>
      <c r="G11" s="182" t="s">
        <v>18</v>
      </c>
      <c r="H11" s="160" t="s">
        <v>23</v>
      </c>
      <c r="I11" s="153"/>
      <c r="J11" s="153"/>
      <c r="K11" s="153"/>
      <c r="L11" s="131" t="s">
        <v>17</v>
      </c>
      <c r="M11" s="159" t="s">
        <v>227</v>
      </c>
      <c r="N11" s="153"/>
      <c r="O11" s="153"/>
      <c r="P11" s="153"/>
      <c r="Q11" s="162" t="s">
        <v>16</v>
      </c>
      <c r="R11" s="152" t="s">
        <v>226</v>
      </c>
      <c r="S11" s="153"/>
      <c r="T11" s="153"/>
      <c r="U11" s="153"/>
      <c r="V11" s="167" t="s">
        <v>13</v>
      </c>
      <c r="W11" s="177"/>
      <c r="X11" s="157"/>
      <c r="Y11" s="157"/>
      <c r="Z11" s="199"/>
      <c r="AA11" s="150">
        <v>9</v>
      </c>
      <c r="AB11" s="184" t="s">
        <v>14</v>
      </c>
      <c r="AC11" s="159"/>
      <c r="AD11" s="153"/>
      <c r="AE11" s="153"/>
      <c r="AF11" s="153"/>
      <c r="AG11" s="162" t="s">
        <v>12</v>
      </c>
      <c r="AH11" s="123"/>
      <c r="AI11" s="151"/>
      <c r="AJ11" s="151"/>
      <c r="AK11" s="151"/>
      <c r="AL11" s="170" t="s">
        <v>15</v>
      </c>
      <c r="AM11" s="172"/>
      <c r="AN11" s="151"/>
      <c r="AO11" s="151"/>
      <c r="AP11" s="151"/>
      <c r="AQ11" s="182" t="s">
        <v>14</v>
      </c>
      <c r="AR11" s="125"/>
      <c r="AS11" s="153"/>
      <c r="AT11" s="153"/>
      <c r="AU11" s="195"/>
      <c r="AV11" s="150">
        <v>9</v>
      </c>
      <c r="AW11" s="162" t="s">
        <v>18</v>
      </c>
      <c r="AX11" s="152" t="s">
        <v>205</v>
      </c>
      <c r="AY11" s="151"/>
      <c r="AZ11" s="151"/>
      <c r="BA11" s="151"/>
      <c r="BB11" s="131" t="s">
        <v>17</v>
      </c>
      <c r="BC11" s="159"/>
      <c r="BD11" s="153"/>
      <c r="BE11" s="153"/>
      <c r="BF11" s="153"/>
      <c r="BG11" s="131" t="s">
        <v>17</v>
      </c>
      <c r="BH11" s="161" t="s">
        <v>210</v>
      </c>
      <c r="BI11" s="93"/>
      <c r="BJ11" s="93"/>
      <c r="BK11" s="98"/>
      <c r="BL11" s="35"/>
      <c r="BM11" s="35"/>
      <c r="BN11" s="35"/>
      <c r="BO11" s="35"/>
    </row>
    <row r="12" spans="1:67" s="33" customFormat="1" ht="24.75" customHeight="1" x14ac:dyDescent="0.15">
      <c r="A12" s="150">
        <v>10</v>
      </c>
      <c r="B12" s="162" t="s">
        <v>12</v>
      </c>
      <c r="C12" s="115" t="s">
        <v>244</v>
      </c>
      <c r="D12" s="153"/>
      <c r="E12" s="153"/>
      <c r="F12" s="153"/>
      <c r="G12" s="190" t="s">
        <v>13</v>
      </c>
      <c r="H12" s="122" t="s">
        <v>36</v>
      </c>
      <c r="I12" s="153"/>
      <c r="J12" s="153"/>
      <c r="K12" s="153"/>
      <c r="L12" s="162" t="s">
        <v>14</v>
      </c>
      <c r="M12" s="152"/>
      <c r="N12" s="153"/>
      <c r="O12" s="153"/>
      <c r="P12" s="153"/>
      <c r="Q12" s="162" t="s">
        <v>12</v>
      </c>
      <c r="R12" s="152" t="s">
        <v>52</v>
      </c>
      <c r="S12" s="153"/>
      <c r="T12" s="153"/>
      <c r="U12" s="153"/>
      <c r="V12" s="167" t="s">
        <v>15</v>
      </c>
      <c r="W12" s="177"/>
      <c r="X12" s="157"/>
      <c r="Y12" s="157"/>
      <c r="Z12" s="199"/>
      <c r="AA12" s="150">
        <v>10</v>
      </c>
      <c r="AB12" s="182" t="s">
        <v>16</v>
      </c>
      <c r="AC12" s="152" t="s">
        <v>52</v>
      </c>
      <c r="AD12" s="153"/>
      <c r="AE12" s="153"/>
      <c r="AF12" s="153"/>
      <c r="AG12" s="162" t="s">
        <v>18</v>
      </c>
      <c r="AH12" s="235" t="s">
        <v>234</v>
      </c>
      <c r="AI12" s="153"/>
      <c r="AJ12" s="153"/>
      <c r="AK12" s="153"/>
      <c r="AL12" s="131" t="s">
        <v>17</v>
      </c>
      <c r="AM12" s="114" t="s">
        <v>191</v>
      </c>
      <c r="AN12" s="153"/>
      <c r="AO12" s="153"/>
      <c r="AP12" s="153"/>
      <c r="AQ12" s="182" t="s">
        <v>16</v>
      </c>
      <c r="AR12" s="124" t="s">
        <v>201</v>
      </c>
      <c r="AS12" s="153"/>
      <c r="AT12" s="153"/>
      <c r="AU12" s="195"/>
      <c r="AV12" s="150">
        <v>10</v>
      </c>
      <c r="AW12" s="185" t="s">
        <v>13</v>
      </c>
      <c r="AX12" s="169"/>
      <c r="AY12" s="153"/>
      <c r="AZ12" s="153"/>
      <c r="BA12" s="153"/>
      <c r="BB12" s="162" t="s">
        <v>14</v>
      </c>
      <c r="BC12" s="152" t="s">
        <v>239</v>
      </c>
      <c r="BD12" s="153"/>
      <c r="BE12" s="153"/>
      <c r="BF12" s="153"/>
      <c r="BG12" s="162" t="s">
        <v>14</v>
      </c>
      <c r="BH12" s="163"/>
      <c r="BI12" s="97"/>
      <c r="BJ12" s="97"/>
      <c r="BK12" s="99"/>
      <c r="BL12" s="35"/>
      <c r="BM12" s="35"/>
      <c r="BN12" s="35"/>
      <c r="BO12" s="35"/>
    </row>
    <row r="13" spans="1:67" s="33" customFormat="1" ht="24.75" customHeight="1" x14ac:dyDescent="0.15">
      <c r="A13" s="150">
        <v>11</v>
      </c>
      <c r="B13" s="162" t="s">
        <v>18</v>
      </c>
      <c r="C13" s="152"/>
      <c r="D13" s="153"/>
      <c r="E13" s="153"/>
      <c r="F13" s="153"/>
      <c r="G13" s="190" t="s">
        <v>15</v>
      </c>
      <c r="H13" s="122" t="s">
        <v>36</v>
      </c>
      <c r="I13" s="153"/>
      <c r="J13" s="153"/>
      <c r="K13" s="153"/>
      <c r="L13" s="162" t="s">
        <v>16</v>
      </c>
      <c r="M13" s="152" t="s">
        <v>173</v>
      </c>
      <c r="N13" s="153"/>
      <c r="O13" s="153"/>
      <c r="P13" s="153"/>
      <c r="Q13" s="162" t="s">
        <v>18</v>
      </c>
      <c r="R13" s="152" t="s">
        <v>179</v>
      </c>
      <c r="S13" s="153"/>
      <c r="T13" s="153"/>
      <c r="U13" s="153"/>
      <c r="V13" s="167" t="s">
        <v>17</v>
      </c>
      <c r="W13" s="169" t="s">
        <v>76</v>
      </c>
      <c r="X13" s="157"/>
      <c r="Y13" s="157"/>
      <c r="Z13" s="199"/>
      <c r="AA13" s="150">
        <v>11</v>
      </c>
      <c r="AB13" s="182" t="s">
        <v>12</v>
      </c>
      <c r="AC13" s="152"/>
      <c r="AD13" s="153"/>
      <c r="AE13" s="153"/>
      <c r="AF13" s="153"/>
      <c r="AG13" s="185" t="s">
        <v>13</v>
      </c>
      <c r="AH13" s="169" t="s">
        <v>107</v>
      </c>
      <c r="AI13" s="153"/>
      <c r="AJ13" s="153"/>
      <c r="AK13" s="153"/>
      <c r="AL13" s="162" t="s">
        <v>14</v>
      </c>
      <c r="AM13" s="231" t="s">
        <v>168</v>
      </c>
      <c r="AN13" s="151"/>
      <c r="AO13" s="151"/>
      <c r="AP13" s="151"/>
      <c r="AQ13" s="182" t="s">
        <v>12</v>
      </c>
      <c r="AR13" s="143"/>
      <c r="AS13" s="153"/>
      <c r="AT13" s="153"/>
      <c r="AU13" s="195"/>
      <c r="AV13" s="150">
        <v>11</v>
      </c>
      <c r="AW13" s="170" t="s">
        <v>15</v>
      </c>
      <c r="AX13" s="172"/>
      <c r="AY13" s="151"/>
      <c r="AZ13" s="151"/>
      <c r="BA13" s="151"/>
      <c r="BB13" s="167" t="s">
        <v>16</v>
      </c>
      <c r="BC13" s="169" t="s">
        <v>83</v>
      </c>
      <c r="BD13" s="151"/>
      <c r="BE13" s="151"/>
      <c r="BF13" s="151"/>
      <c r="BG13" s="162" t="s">
        <v>16</v>
      </c>
      <c r="BH13" s="156" t="s">
        <v>184</v>
      </c>
      <c r="BI13" s="97"/>
      <c r="BJ13" s="97"/>
      <c r="BK13" s="99"/>
      <c r="BL13" s="35"/>
      <c r="BM13" s="35"/>
      <c r="BN13" s="35"/>
      <c r="BO13" s="35"/>
    </row>
    <row r="14" spans="1:67" s="33" customFormat="1" ht="24.75" customHeight="1" x14ac:dyDescent="0.15">
      <c r="A14" s="150">
        <v>12</v>
      </c>
      <c r="B14" s="170" t="s">
        <v>13</v>
      </c>
      <c r="C14" s="172"/>
      <c r="D14" s="153"/>
      <c r="E14" s="153"/>
      <c r="F14" s="153"/>
      <c r="G14" s="184" t="s">
        <v>17</v>
      </c>
      <c r="H14" s="209" t="s">
        <v>172</v>
      </c>
      <c r="I14" s="153"/>
      <c r="J14" s="153"/>
      <c r="K14" s="153"/>
      <c r="L14" s="162" t="s">
        <v>12</v>
      </c>
      <c r="M14" s="152" t="s">
        <v>245</v>
      </c>
      <c r="N14" s="153"/>
      <c r="O14" s="153"/>
      <c r="P14" s="153"/>
      <c r="Q14" s="190" t="s">
        <v>13</v>
      </c>
      <c r="R14" s="171" t="s">
        <v>118</v>
      </c>
      <c r="S14" s="153"/>
      <c r="T14" s="153"/>
      <c r="U14" s="153"/>
      <c r="V14" s="167" t="s">
        <v>14</v>
      </c>
      <c r="W14" s="193" t="s">
        <v>42</v>
      </c>
      <c r="X14" s="157"/>
      <c r="Y14" s="157"/>
      <c r="Z14" s="199"/>
      <c r="AA14" s="150">
        <v>12</v>
      </c>
      <c r="AB14" s="182" t="s">
        <v>18</v>
      </c>
      <c r="AC14" s="152"/>
      <c r="AD14" s="153"/>
      <c r="AE14" s="153"/>
      <c r="AF14" s="153"/>
      <c r="AG14" s="170" t="s">
        <v>15</v>
      </c>
      <c r="AH14" s="169" t="s">
        <v>108</v>
      </c>
      <c r="AI14" s="153"/>
      <c r="AJ14" s="153"/>
      <c r="AK14" s="153"/>
      <c r="AL14" s="162" t="s">
        <v>16</v>
      </c>
      <c r="AM14" s="123" t="s">
        <v>192</v>
      </c>
      <c r="AN14" s="151"/>
      <c r="AO14" s="151"/>
      <c r="AP14" s="151"/>
      <c r="AQ14" s="182" t="s">
        <v>18</v>
      </c>
      <c r="AR14" s="118" t="s">
        <v>202</v>
      </c>
      <c r="AS14" s="153"/>
      <c r="AT14" s="153"/>
      <c r="AU14" s="195"/>
      <c r="AV14" s="150">
        <v>12</v>
      </c>
      <c r="AW14" s="167" t="s">
        <v>17</v>
      </c>
      <c r="AX14" s="169" t="s">
        <v>82</v>
      </c>
      <c r="AY14" s="153"/>
      <c r="AZ14" s="153"/>
      <c r="BA14" s="153"/>
      <c r="BB14" s="162" t="s">
        <v>12</v>
      </c>
      <c r="BC14" s="114"/>
      <c r="BD14" s="151"/>
      <c r="BE14" s="151"/>
      <c r="BF14" s="151"/>
      <c r="BG14" s="162" t="s">
        <v>12</v>
      </c>
      <c r="BH14" s="161" t="s">
        <v>211</v>
      </c>
      <c r="BI14" s="93"/>
      <c r="BJ14" s="93"/>
      <c r="BK14" s="98"/>
      <c r="BL14" s="35"/>
      <c r="BM14" s="35"/>
      <c r="BN14" s="35"/>
      <c r="BO14" s="35"/>
    </row>
    <row r="15" spans="1:67" s="33" customFormat="1" ht="24.75" customHeight="1" x14ac:dyDescent="0.15">
      <c r="A15" s="150">
        <v>13</v>
      </c>
      <c r="B15" s="170" t="s">
        <v>15</v>
      </c>
      <c r="C15" s="172"/>
      <c r="D15" s="153"/>
      <c r="E15" s="153"/>
      <c r="F15" s="153"/>
      <c r="G15" s="182" t="s">
        <v>14</v>
      </c>
      <c r="H15" s="149" t="s">
        <v>104</v>
      </c>
      <c r="I15" s="153"/>
      <c r="J15" s="153"/>
      <c r="K15" s="153"/>
      <c r="L15" s="162" t="s">
        <v>18</v>
      </c>
      <c r="M15" s="143" t="s">
        <v>115</v>
      </c>
      <c r="N15" s="153"/>
      <c r="O15" s="153"/>
      <c r="P15" s="153"/>
      <c r="Q15" s="190" t="s">
        <v>15</v>
      </c>
      <c r="R15" s="171" t="s">
        <v>162</v>
      </c>
      <c r="S15" s="153"/>
      <c r="T15" s="153"/>
      <c r="U15" s="153"/>
      <c r="V15" s="167" t="s">
        <v>16</v>
      </c>
      <c r="W15" s="193" t="s">
        <v>42</v>
      </c>
      <c r="X15" s="157"/>
      <c r="Y15" s="157"/>
      <c r="Z15" s="199"/>
      <c r="AA15" s="150">
        <v>13</v>
      </c>
      <c r="AB15" s="185" t="s">
        <v>13</v>
      </c>
      <c r="AC15" s="202" t="s">
        <v>38</v>
      </c>
      <c r="AD15" s="153"/>
      <c r="AE15" s="153"/>
      <c r="AF15" s="153"/>
      <c r="AG15" s="170" t="s">
        <v>17</v>
      </c>
      <c r="AH15" s="172" t="s">
        <v>79</v>
      </c>
      <c r="AI15" s="153"/>
      <c r="AJ15" s="153"/>
      <c r="AK15" s="153"/>
      <c r="AL15" s="162" t="s">
        <v>12</v>
      </c>
      <c r="AM15" s="123" t="s">
        <v>193</v>
      </c>
      <c r="AN15" s="153"/>
      <c r="AO15" s="153"/>
      <c r="AP15" s="153"/>
      <c r="AQ15" s="185" t="s">
        <v>13</v>
      </c>
      <c r="AR15" s="169" t="s">
        <v>139</v>
      </c>
      <c r="AS15" s="153"/>
      <c r="AT15" s="153"/>
      <c r="AU15" s="195"/>
      <c r="AV15" s="150">
        <v>13</v>
      </c>
      <c r="AW15" s="131" t="s">
        <v>14</v>
      </c>
      <c r="AX15" s="159" t="s">
        <v>238</v>
      </c>
      <c r="AY15" s="153"/>
      <c r="AZ15" s="153"/>
      <c r="BA15" s="153"/>
      <c r="BB15" s="162" t="s">
        <v>18</v>
      </c>
      <c r="BC15" s="187" t="s">
        <v>243</v>
      </c>
      <c r="BD15" s="151"/>
      <c r="BE15" s="151"/>
      <c r="BF15" s="151"/>
      <c r="BG15" s="162" t="s">
        <v>18</v>
      </c>
      <c r="BH15" s="163"/>
      <c r="BI15" s="93"/>
      <c r="BJ15" s="93"/>
      <c r="BK15" s="98"/>
      <c r="BL15" s="35"/>
      <c r="BM15" s="35"/>
      <c r="BN15" s="35"/>
      <c r="BO15" s="35"/>
    </row>
    <row r="16" spans="1:67" s="33" customFormat="1" ht="24.75" customHeight="1" x14ac:dyDescent="0.15">
      <c r="A16" s="150">
        <v>14</v>
      </c>
      <c r="B16" s="131" t="s">
        <v>17</v>
      </c>
      <c r="C16" s="128" t="s">
        <v>48</v>
      </c>
      <c r="D16" s="153"/>
      <c r="E16" s="153"/>
      <c r="F16" s="153"/>
      <c r="G16" s="182" t="s">
        <v>16</v>
      </c>
      <c r="H16" s="152" t="s">
        <v>173</v>
      </c>
      <c r="I16" s="153"/>
      <c r="J16" s="153"/>
      <c r="K16" s="153"/>
      <c r="L16" s="190" t="s">
        <v>13</v>
      </c>
      <c r="M16" s="210" t="s">
        <v>161</v>
      </c>
      <c r="N16" s="153"/>
      <c r="O16" s="153"/>
      <c r="P16" s="153"/>
      <c r="Q16" s="131" t="s">
        <v>17</v>
      </c>
      <c r="R16" s="159"/>
      <c r="S16" s="153"/>
      <c r="T16" s="153"/>
      <c r="U16" s="153"/>
      <c r="V16" s="167" t="s">
        <v>12</v>
      </c>
      <c r="W16" s="193" t="s">
        <v>42</v>
      </c>
      <c r="X16" s="157"/>
      <c r="Y16" s="157"/>
      <c r="Z16" s="199"/>
      <c r="AA16" s="150">
        <v>14</v>
      </c>
      <c r="AB16" s="170" t="s">
        <v>15</v>
      </c>
      <c r="AC16" s="202" t="s">
        <v>38</v>
      </c>
      <c r="AD16" s="153"/>
      <c r="AE16" s="151"/>
      <c r="AF16" s="151"/>
      <c r="AG16" s="131" t="s">
        <v>14</v>
      </c>
      <c r="AH16" s="159" t="s">
        <v>128</v>
      </c>
      <c r="AI16" s="151"/>
      <c r="AJ16" s="151"/>
      <c r="AK16" s="151"/>
      <c r="AL16" s="162" t="s">
        <v>18</v>
      </c>
      <c r="AM16" s="123" t="s">
        <v>194</v>
      </c>
      <c r="AN16" s="153"/>
      <c r="AO16" s="153"/>
      <c r="AP16" s="153"/>
      <c r="AQ16" s="170" t="s">
        <v>15</v>
      </c>
      <c r="AR16" s="172"/>
      <c r="AS16" s="153"/>
      <c r="AT16" s="153"/>
      <c r="AU16" s="195"/>
      <c r="AV16" s="150">
        <v>14</v>
      </c>
      <c r="AW16" s="162" t="s">
        <v>16</v>
      </c>
      <c r="AX16" s="152"/>
      <c r="AY16" s="151"/>
      <c r="AZ16" s="151"/>
      <c r="BA16" s="151"/>
      <c r="BB16" s="185" t="s">
        <v>13</v>
      </c>
      <c r="BC16" s="178"/>
      <c r="BD16" s="153"/>
      <c r="BE16" s="153"/>
      <c r="BF16" s="153"/>
      <c r="BG16" s="185" t="s">
        <v>13</v>
      </c>
      <c r="BH16" s="180"/>
      <c r="BI16" s="93"/>
      <c r="BJ16" s="93"/>
      <c r="BK16" s="98"/>
      <c r="BL16" s="35"/>
      <c r="BM16" s="35"/>
      <c r="BN16" s="35"/>
      <c r="BO16" s="35"/>
    </row>
    <row r="17" spans="1:67" s="33" customFormat="1" ht="24.75" customHeight="1" x14ac:dyDescent="0.15">
      <c r="A17" s="150">
        <v>15</v>
      </c>
      <c r="B17" s="162" t="s">
        <v>14</v>
      </c>
      <c r="C17" s="127" t="s">
        <v>49</v>
      </c>
      <c r="D17" s="153"/>
      <c r="E17" s="153"/>
      <c r="F17" s="153"/>
      <c r="G17" s="182" t="s">
        <v>12</v>
      </c>
      <c r="H17" s="149" t="s">
        <v>217</v>
      </c>
      <c r="I17" s="153"/>
      <c r="J17" s="153"/>
      <c r="K17" s="153"/>
      <c r="L17" s="190" t="s">
        <v>15</v>
      </c>
      <c r="M17" s="210" t="s">
        <v>37</v>
      </c>
      <c r="N17" s="153"/>
      <c r="O17" s="153"/>
      <c r="P17" s="153"/>
      <c r="Q17" s="131" t="s">
        <v>14</v>
      </c>
      <c r="R17" s="128" t="s">
        <v>43</v>
      </c>
      <c r="S17" s="153"/>
      <c r="T17" s="153"/>
      <c r="U17" s="153"/>
      <c r="V17" s="167" t="s">
        <v>18</v>
      </c>
      <c r="W17" s="194" t="s">
        <v>42</v>
      </c>
      <c r="X17" s="157"/>
      <c r="Y17" s="157"/>
      <c r="Z17" s="199"/>
      <c r="AA17" s="150">
        <v>15</v>
      </c>
      <c r="AB17" s="185" t="s">
        <v>17</v>
      </c>
      <c r="AC17" s="169" t="s">
        <v>77</v>
      </c>
      <c r="AD17" s="153"/>
      <c r="AE17" s="153"/>
      <c r="AF17" s="153"/>
      <c r="AG17" s="162" t="s">
        <v>16</v>
      </c>
      <c r="AH17" s="213" t="s">
        <v>235</v>
      </c>
      <c r="AI17" s="151"/>
      <c r="AJ17" s="151"/>
      <c r="AK17" s="151"/>
      <c r="AL17" s="185" t="s">
        <v>13</v>
      </c>
      <c r="AM17" s="169" t="s">
        <v>133</v>
      </c>
      <c r="AN17" s="153"/>
      <c r="AO17" s="153"/>
      <c r="AP17" s="153"/>
      <c r="AQ17" s="184" t="s">
        <v>17</v>
      </c>
      <c r="AR17" s="217" t="s">
        <v>203</v>
      </c>
      <c r="AS17" s="153"/>
      <c r="AT17" s="153"/>
      <c r="AU17" s="195"/>
      <c r="AV17" s="150">
        <v>15</v>
      </c>
      <c r="AW17" s="162" t="s">
        <v>12</v>
      </c>
      <c r="AX17" s="152"/>
      <c r="AY17" s="151"/>
      <c r="AZ17" s="151"/>
      <c r="BA17" s="151"/>
      <c r="BB17" s="170" t="s">
        <v>15</v>
      </c>
      <c r="BC17" s="172"/>
      <c r="BD17" s="151"/>
      <c r="BE17" s="151"/>
      <c r="BF17" s="151"/>
      <c r="BG17" s="170" t="s">
        <v>15</v>
      </c>
      <c r="BH17" s="181"/>
      <c r="BI17" s="97"/>
      <c r="BJ17" s="97"/>
      <c r="BK17" s="99"/>
      <c r="BL17" s="35"/>
      <c r="BM17" s="35"/>
      <c r="BN17" s="35"/>
      <c r="BO17" s="35"/>
    </row>
    <row r="18" spans="1:67" s="33" customFormat="1" ht="24.75" customHeight="1" x14ac:dyDescent="0.15">
      <c r="A18" s="150">
        <v>16</v>
      </c>
      <c r="B18" s="162" t="s">
        <v>16</v>
      </c>
      <c r="C18" s="233" t="s">
        <v>216</v>
      </c>
      <c r="D18" s="153"/>
      <c r="E18" s="153"/>
      <c r="F18" s="153"/>
      <c r="G18" s="182" t="s">
        <v>18</v>
      </c>
      <c r="H18" s="143"/>
      <c r="I18" s="153"/>
      <c r="J18" s="153"/>
      <c r="K18" s="153"/>
      <c r="L18" s="131" t="s">
        <v>17</v>
      </c>
      <c r="M18" s="205" t="s">
        <v>228</v>
      </c>
      <c r="N18" s="153"/>
      <c r="O18" s="153"/>
      <c r="P18" s="153"/>
      <c r="Q18" s="162" t="s">
        <v>16</v>
      </c>
      <c r="R18" s="128" t="s">
        <v>43</v>
      </c>
      <c r="S18" s="153"/>
      <c r="T18" s="153"/>
      <c r="U18" s="153"/>
      <c r="V18" s="167" t="s">
        <v>13</v>
      </c>
      <c r="W18" s="169"/>
      <c r="X18" s="157"/>
      <c r="Y18" s="157"/>
      <c r="Z18" s="199"/>
      <c r="AA18" s="150">
        <v>16</v>
      </c>
      <c r="AB18" s="184" t="s">
        <v>14</v>
      </c>
      <c r="AC18" s="159" t="s">
        <v>64</v>
      </c>
      <c r="AD18" s="153"/>
      <c r="AE18" s="153"/>
      <c r="AF18" s="153"/>
      <c r="AG18" s="162" t="s">
        <v>12</v>
      </c>
      <c r="AH18" s="213" t="s">
        <v>236</v>
      </c>
      <c r="AI18" s="151"/>
      <c r="AJ18" s="151"/>
      <c r="AK18" s="151"/>
      <c r="AL18" s="170" t="s">
        <v>15</v>
      </c>
      <c r="AM18" s="172" t="s">
        <v>134</v>
      </c>
      <c r="AN18" s="151"/>
      <c r="AO18" s="151"/>
      <c r="AP18" s="151"/>
      <c r="AQ18" s="182" t="s">
        <v>14</v>
      </c>
      <c r="AR18" s="225" t="s">
        <v>241</v>
      </c>
      <c r="AS18" s="153"/>
      <c r="AT18" s="153"/>
      <c r="AU18" s="195"/>
      <c r="AV18" s="150">
        <v>16</v>
      </c>
      <c r="AW18" s="162" t="s">
        <v>18</v>
      </c>
      <c r="AX18" s="160" t="s">
        <v>23</v>
      </c>
      <c r="AY18" s="151"/>
      <c r="AZ18" s="151"/>
      <c r="BA18" s="151"/>
      <c r="BB18" s="131" t="s">
        <v>17</v>
      </c>
      <c r="BC18" s="159"/>
      <c r="BD18" s="153"/>
      <c r="BE18" s="153"/>
      <c r="BF18" s="153"/>
      <c r="BG18" s="131" t="s">
        <v>17</v>
      </c>
      <c r="BH18" s="221" t="s">
        <v>212</v>
      </c>
      <c r="BI18" s="93"/>
      <c r="BJ18" s="93"/>
      <c r="BK18" s="98"/>
      <c r="BL18" s="35"/>
      <c r="BM18" s="35"/>
      <c r="BN18" s="35"/>
      <c r="BO18" s="35"/>
    </row>
    <row r="19" spans="1:67" s="33" customFormat="1" ht="24.75" customHeight="1" x14ac:dyDescent="0.15">
      <c r="A19" s="150">
        <v>17</v>
      </c>
      <c r="B19" s="162" t="s">
        <v>12</v>
      </c>
      <c r="C19" s="214" t="s">
        <v>98</v>
      </c>
      <c r="D19" s="153"/>
      <c r="E19" s="153"/>
      <c r="F19" s="153"/>
      <c r="G19" s="190" t="s">
        <v>13</v>
      </c>
      <c r="H19" s="172"/>
      <c r="I19" s="153"/>
      <c r="J19" s="153"/>
      <c r="K19" s="153"/>
      <c r="L19" s="162" t="s">
        <v>14</v>
      </c>
      <c r="M19" s="127" t="s">
        <v>116</v>
      </c>
      <c r="N19" s="153"/>
      <c r="O19" s="153"/>
      <c r="P19" s="153"/>
      <c r="Q19" s="162" t="s">
        <v>12</v>
      </c>
      <c r="R19" s="127" t="s">
        <v>44</v>
      </c>
      <c r="S19" s="153"/>
      <c r="T19" s="153"/>
      <c r="U19" s="153"/>
      <c r="V19" s="167" t="s">
        <v>15</v>
      </c>
      <c r="W19" s="169" t="s">
        <v>119</v>
      </c>
      <c r="X19" s="157"/>
      <c r="Y19" s="157"/>
      <c r="Z19" s="199"/>
      <c r="AA19" s="150">
        <v>17</v>
      </c>
      <c r="AB19" s="182" t="s">
        <v>16</v>
      </c>
      <c r="AC19" s="152" t="s">
        <v>185</v>
      </c>
      <c r="AD19" s="153"/>
      <c r="AE19" s="153"/>
      <c r="AF19" s="153"/>
      <c r="AG19" s="162" t="s">
        <v>18</v>
      </c>
      <c r="AH19" s="152"/>
      <c r="AI19" s="153"/>
      <c r="AJ19" s="153"/>
      <c r="AK19" s="153"/>
      <c r="AL19" s="131" t="s">
        <v>17</v>
      </c>
      <c r="AM19" s="187" t="s">
        <v>242</v>
      </c>
      <c r="AN19" s="153"/>
      <c r="AO19" s="153"/>
      <c r="AP19" s="153"/>
      <c r="AQ19" s="182" t="s">
        <v>16</v>
      </c>
      <c r="AR19" s="225" t="s">
        <v>241</v>
      </c>
      <c r="AS19" s="153"/>
      <c r="AT19" s="153"/>
      <c r="AU19" s="195"/>
      <c r="AV19" s="150">
        <v>17</v>
      </c>
      <c r="AW19" s="185" t="s">
        <v>13</v>
      </c>
      <c r="AX19" s="169"/>
      <c r="AY19" s="153"/>
      <c r="AZ19" s="153"/>
      <c r="BA19" s="153"/>
      <c r="BB19" s="162" t="s">
        <v>14</v>
      </c>
      <c r="BC19" s="149" t="s">
        <v>195</v>
      </c>
      <c r="BD19" s="153"/>
      <c r="BE19" s="153"/>
      <c r="BF19" s="153"/>
      <c r="BG19" s="162" t="s">
        <v>14</v>
      </c>
      <c r="BH19" s="163"/>
      <c r="BI19" s="97"/>
      <c r="BJ19" s="97"/>
      <c r="BK19" s="99"/>
      <c r="BL19" s="35"/>
      <c r="BM19" s="35"/>
      <c r="BN19" s="35"/>
      <c r="BO19" s="35"/>
    </row>
    <row r="20" spans="1:67" s="33" customFormat="1" ht="24.75" customHeight="1" x14ac:dyDescent="0.15">
      <c r="A20" s="150">
        <v>18</v>
      </c>
      <c r="B20" s="162" t="s">
        <v>18</v>
      </c>
      <c r="C20" s="145" t="s">
        <v>249</v>
      </c>
      <c r="D20" s="153"/>
      <c r="E20" s="153"/>
      <c r="F20" s="153"/>
      <c r="G20" s="190" t="s">
        <v>15</v>
      </c>
      <c r="H20" s="172"/>
      <c r="I20" s="153"/>
      <c r="J20" s="153"/>
      <c r="K20" s="153"/>
      <c r="L20" s="162" t="s">
        <v>16</v>
      </c>
      <c r="M20" s="152"/>
      <c r="N20" s="153"/>
      <c r="O20" s="153"/>
      <c r="P20" s="153"/>
      <c r="Q20" s="162" t="s">
        <v>18</v>
      </c>
      <c r="R20" s="152" t="s">
        <v>87</v>
      </c>
      <c r="S20" s="153"/>
      <c r="T20" s="153"/>
      <c r="U20" s="153"/>
      <c r="V20" s="167" t="s">
        <v>17</v>
      </c>
      <c r="W20" s="168" t="s">
        <v>181</v>
      </c>
      <c r="X20" s="157"/>
      <c r="Y20" s="157"/>
      <c r="Z20" s="199"/>
      <c r="AA20" s="150">
        <v>18</v>
      </c>
      <c r="AB20" s="182" t="s">
        <v>12</v>
      </c>
      <c r="AC20" s="152"/>
      <c r="AD20" s="153"/>
      <c r="AE20" s="153"/>
      <c r="AF20" s="153"/>
      <c r="AG20" s="190" t="s">
        <v>13</v>
      </c>
      <c r="AH20" s="171"/>
      <c r="AI20" s="153"/>
      <c r="AJ20" s="153"/>
      <c r="AK20" s="153"/>
      <c r="AL20" s="162" t="s">
        <v>14</v>
      </c>
      <c r="AM20" s="216" t="s">
        <v>138</v>
      </c>
      <c r="AN20" s="151"/>
      <c r="AO20" s="151"/>
      <c r="AP20" s="151"/>
      <c r="AQ20" s="182" t="s">
        <v>12</v>
      </c>
      <c r="AR20" s="152"/>
      <c r="AS20" s="153"/>
      <c r="AT20" s="153"/>
      <c r="AU20" s="195"/>
      <c r="AV20" s="150">
        <v>18</v>
      </c>
      <c r="AW20" s="170" t="s">
        <v>15</v>
      </c>
      <c r="AX20" s="172"/>
      <c r="AY20" s="151"/>
      <c r="AZ20" s="151"/>
      <c r="BA20" s="151"/>
      <c r="BB20" s="162" t="s">
        <v>16</v>
      </c>
      <c r="BC20" s="152" t="s">
        <v>173</v>
      </c>
      <c r="BD20" s="151"/>
      <c r="BE20" s="151"/>
      <c r="BF20" s="151"/>
      <c r="BG20" s="162" t="s">
        <v>16</v>
      </c>
      <c r="BH20" s="156" t="s">
        <v>173</v>
      </c>
      <c r="BI20" s="97"/>
      <c r="BJ20" s="97"/>
      <c r="BK20" s="99"/>
      <c r="BL20" s="35"/>
      <c r="BM20" s="35"/>
      <c r="BN20" s="35"/>
      <c r="BO20" s="35"/>
    </row>
    <row r="21" spans="1:67" s="33" customFormat="1" ht="24.75" customHeight="1" x14ac:dyDescent="0.15">
      <c r="A21" s="150">
        <v>19</v>
      </c>
      <c r="B21" s="170" t="s">
        <v>13</v>
      </c>
      <c r="C21" s="172" t="s">
        <v>25</v>
      </c>
      <c r="D21" s="153"/>
      <c r="E21" s="153"/>
      <c r="F21" s="153"/>
      <c r="G21" s="184" t="s">
        <v>17</v>
      </c>
      <c r="H21" s="159"/>
      <c r="I21" s="153"/>
      <c r="J21" s="153"/>
      <c r="K21" s="153"/>
      <c r="L21" s="162" t="s">
        <v>12</v>
      </c>
      <c r="M21" s="213" t="s">
        <v>149</v>
      </c>
      <c r="N21" s="153"/>
      <c r="O21" s="153"/>
      <c r="P21" s="153"/>
      <c r="Q21" s="190" t="s">
        <v>13</v>
      </c>
      <c r="R21" s="172" t="s">
        <v>106</v>
      </c>
      <c r="S21" s="153"/>
      <c r="T21" s="153"/>
      <c r="U21" s="153"/>
      <c r="V21" s="167" t="s">
        <v>14</v>
      </c>
      <c r="W21" s="169"/>
      <c r="X21" s="157"/>
      <c r="Y21" s="157"/>
      <c r="Z21" s="199"/>
      <c r="AA21" s="150">
        <v>19</v>
      </c>
      <c r="AB21" s="182" t="s">
        <v>18</v>
      </c>
      <c r="AC21" s="152" t="s">
        <v>90</v>
      </c>
      <c r="AD21" s="153"/>
      <c r="AE21" s="153"/>
      <c r="AF21" s="153"/>
      <c r="AG21" s="185" t="s">
        <v>15</v>
      </c>
      <c r="AH21" s="169"/>
      <c r="AI21" s="153"/>
      <c r="AJ21" s="153"/>
      <c r="AK21" s="153"/>
      <c r="AL21" s="162" t="s">
        <v>16</v>
      </c>
      <c r="AM21" s="149" t="s">
        <v>195</v>
      </c>
      <c r="AN21" s="151"/>
      <c r="AO21" s="151"/>
      <c r="AP21" s="151"/>
      <c r="AQ21" s="182" t="s">
        <v>18</v>
      </c>
      <c r="AR21" s="128" t="s">
        <v>46</v>
      </c>
      <c r="AS21" s="153"/>
      <c r="AT21" s="153"/>
      <c r="AU21" s="195"/>
      <c r="AV21" s="150">
        <v>19</v>
      </c>
      <c r="AW21" s="131" t="s">
        <v>17</v>
      </c>
      <c r="AX21" s="159"/>
      <c r="AY21" s="153"/>
      <c r="AZ21" s="153"/>
      <c r="BA21" s="153"/>
      <c r="BB21" s="162" t="s">
        <v>12</v>
      </c>
      <c r="BC21" s="149"/>
      <c r="BD21" s="151"/>
      <c r="BE21" s="151"/>
      <c r="BF21" s="151"/>
      <c r="BG21" s="228" t="s">
        <v>12</v>
      </c>
      <c r="BH21" s="220" t="s">
        <v>213</v>
      </c>
      <c r="BI21" s="93"/>
      <c r="BJ21" s="93"/>
      <c r="BK21" s="98"/>
      <c r="BL21" s="35"/>
      <c r="BM21" s="35"/>
      <c r="BN21" s="35"/>
      <c r="BO21" s="35"/>
    </row>
    <row r="22" spans="1:67" s="33" customFormat="1" ht="24.75" customHeight="1" x14ac:dyDescent="0.15">
      <c r="A22" s="150">
        <v>20</v>
      </c>
      <c r="B22" s="170" t="s">
        <v>15</v>
      </c>
      <c r="C22" s="172" t="s">
        <v>26</v>
      </c>
      <c r="D22" s="153"/>
      <c r="E22" s="153"/>
      <c r="F22" s="153"/>
      <c r="G22" s="182" t="s">
        <v>14</v>
      </c>
      <c r="H22" s="152"/>
      <c r="I22" s="153"/>
      <c r="J22" s="153"/>
      <c r="K22" s="153"/>
      <c r="L22" s="162" t="s">
        <v>18</v>
      </c>
      <c r="M22" s="152" t="s">
        <v>229</v>
      </c>
      <c r="N22" s="153"/>
      <c r="O22" s="153"/>
      <c r="P22" s="153"/>
      <c r="Q22" s="190" t="s">
        <v>15</v>
      </c>
      <c r="R22" s="171"/>
      <c r="S22" s="153"/>
      <c r="T22" s="153"/>
      <c r="U22" s="153"/>
      <c r="V22" s="167" t="s">
        <v>16</v>
      </c>
      <c r="W22" s="169"/>
      <c r="X22" s="157"/>
      <c r="Y22" s="157"/>
      <c r="Z22" s="199"/>
      <c r="AA22" s="150">
        <v>20</v>
      </c>
      <c r="AB22" s="250" t="s">
        <v>251</v>
      </c>
      <c r="AC22" s="251"/>
      <c r="AD22" s="153"/>
      <c r="AE22" s="153"/>
      <c r="AF22" s="153"/>
      <c r="AG22" s="131" t="s">
        <v>17</v>
      </c>
      <c r="AH22" s="159" t="s">
        <v>93</v>
      </c>
      <c r="AI22" s="153"/>
      <c r="AJ22" s="153"/>
      <c r="AK22" s="153"/>
      <c r="AL22" s="162" t="s">
        <v>12</v>
      </c>
      <c r="AM22" s="149"/>
      <c r="AN22" s="153"/>
      <c r="AO22" s="153"/>
      <c r="AP22" s="153"/>
      <c r="AQ22" s="185" t="s">
        <v>13</v>
      </c>
      <c r="AR22" s="169"/>
      <c r="AS22" s="153"/>
      <c r="AT22" s="153"/>
      <c r="AU22" s="195"/>
      <c r="AV22" s="150">
        <v>20</v>
      </c>
      <c r="AW22" s="162" t="s">
        <v>14</v>
      </c>
      <c r="AX22" s="152"/>
      <c r="AY22" s="153"/>
      <c r="AZ22" s="153"/>
      <c r="BA22" s="153"/>
      <c r="BB22" s="162" t="s">
        <v>18</v>
      </c>
      <c r="BC22" s="218"/>
      <c r="BD22" s="151"/>
      <c r="BE22" s="151"/>
      <c r="BF22" s="151"/>
      <c r="BG22" s="170" t="s">
        <v>18</v>
      </c>
      <c r="BH22" s="181" t="s">
        <v>85</v>
      </c>
      <c r="BI22" s="93"/>
      <c r="BJ22" s="93"/>
      <c r="BK22" s="98"/>
      <c r="BL22" s="35"/>
      <c r="BM22" s="35"/>
      <c r="BN22" s="35"/>
      <c r="BO22" s="35"/>
    </row>
    <row r="23" spans="1:67" s="33" customFormat="1" ht="24.75" customHeight="1" x14ac:dyDescent="0.15">
      <c r="A23" s="150">
        <v>21</v>
      </c>
      <c r="B23" s="131" t="s">
        <v>17</v>
      </c>
      <c r="C23" s="147" t="s">
        <v>50</v>
      </c>
      <c r="D23" s="153"/>
      <c r="E23" s="153"/>
      <c r="F23" s="153"/>
      <c r="G23" s="182" t="s">
        <v>16</v>
      </c>
      <c r="H23" s="152"/>
      <c r="I23" s="153"/>
      <c r="J23" s="153"/>
      <c r="K23" s="153"/>
      <c r="L23" s="190" t="s">
        <v>13</v>
      </c>
      <c r="M23" s="121" t="s">
        <v>88</v>
      </c>
      <c r="N23" s="153"/>
      <c r="O23" s="153"/>
      <c r="P23" s="153"/>
      <c r="Q23" s="167" t="s">
        <v>17</v>
      </c>
      <c r="R23" s="169" t="s">
        <v>75</v>
      </c>
      <c r="S23" s="153"/>
      <c r="T23" s="153"/>
      <c r="U23" s="153"/>
      <c r="V23" s="167" t="s">
        <v>12</v>
      </c>
      <c r="W23" s="177"/>
      <c r="X23" s="157"/>
      <c r="Y23" s="157"/>
      <c r="Z23" s="199"/>
      <c r="AA23" s="150">
        <v>21</v>
      </c>
      <c r="AB23" s="185" t="s">
        <v>15</v>
      </c>
      <c r="AC23" s="203" t="s">
        <v>89</v>
      </c>
      <c r="AD23" s="153"/>
      <c r="AE23" s="151"/>
      <c r="AF23" s="151"/>
      <c r="AG23" s="162" t="s">
        <v>14</v>
      </c>
      <c r="AH23" s="152"/>
      <c r="AI23" s="151"/>
      <c r="AJ23" s="151"/>
      <c r="AK23" s="151"/>
      <c r="AL23" s="162" t="s">
        <v>18</v>
      </c>
      <c r="AM23" s="143"/>
      <c r="AN23" s="153"/>
      <c r="AO23" s="153"/>
      <c r="AP23" s="153"/>
      <c r="AQ23" s="170" t="s">
        <v>15</v>
      </c>
      <c r="AR23" s="172"/>
      <c r="AS23" s="153"/>
      <c r="AT23" s="153"/>
      <c r="AU23" s="195"/>
      <c r="AV23" s="150">
        <v>21</v>
      </c>
      <c r="AW23" s="162" t="s">
        <v>16</v>
      </c>
      <c r="AX23" s="152" t="s">
        <v>173</v>
      </c>
      <c r="AY23" s="151"/>
      <c r="AZ23" s="151"/>
      <c r="BA23" s="151"/>
      <c r="BB23" s="185" t="s">
        <v>13</v>
      </c>
      <c r="BC23" s="169" t="s">
        <v>147</v>
      </c>
      <c r="BD23" s="153"/>
      <c r="BE23" s="153"/>
      <c r="BF23" s="153"/>
      <c r="BG23" s="185" t="s">
        <v>13</v>
      </c>
      <c r="BH23" s="176"/>
      <c r="BI23" s="93"/>
      <c r="BJ23" s="93"/>
      <c r="BK23" s="98"/>
      <c r="BL23" s="35"/>
      <c r="BM23" s="35"/>
      <c r="BN23" s="35"/>
      <c r="BO23" s="35"/>
    </row>
    <row r="24" spans="1:67" s="33" customFormat="1" ht="24.75" customHeight="1" x14ac:dyDescent="0.15">
      <c r="A24" s="150">
        <v>22</v>
      </c>
      <c r="B24" s="162" t="s">
        <v>14</v>
      </c>
      <c r="C24" s="234" t="s">
        <v>23</v>
      </c>
      <c r="D24" s="153"/>
      <c r="E24" s="153"/>
      <c r="F24" s="153"/>
      <c r="G24" s="182" t="s">
        <v>12</v>
      </c>
      <c r="H24" s="143" t="s">
        <v>174</v>
      </c>
      <c r="I24" s="153"/>
      <c r="J24" s="153"/>
      <c r="K24" s="153"/>
      <c r="L24" s="190" t="s">
        <v>15</v>
      </c>
      <c r="M24" s="121" t="s">
        <v>41</v>
      </c>
      <c r="N24" s="153"/>
      <c r="O24" s="153"/>
      <c r="P24" s="153"/>
      <c r="Q24" s="167" t="s">
        <v>14</v>
      </c>
      <c r="R24" s="174"/>
      <c r="S24" s="153"/>
      <c r="T24" s="153"/>
      <c r="U24" s="153"/>
      <c r="V24" s="167" t="s">
        <v>18</v>
      </c>
      <c r="W24" s="177"/>
      <c r="X24" s="157"/>
      <c r="Y24" s="157"/>
      <c r="Z24" s="199"/>
      <c r="AA24" s="150">
        <v>22</v>
      </c>
      <c r="AB24" s="185" t="s">
        <v>17</v>
      </c>
      <c r="AC24" s="169" t="s">
        <v>92</v>
      </c>
      <c r="AD24" s="153"/>
      <c r="AE24" s="153"/>
      <c r="AF24" s="153"/>
      <c r="AG24" s="162" t="s">
        <v>16</v>
      </c>
      <c r="AH24" s="152"/>
      <c r="AI24" s="151"/>
      <c r="AJ24" s="151"/>
      <c r="AK24" s="151"/>
      <c r="AL24" s="185" t="s">
        <v>13</v>
      </c>
      <c r="AM24" s="169"/>
      <c r="AN24" s="153"/>
      <c r="AO24" s="153"/>
      <c r="AP24" s="153"/>
      <c r="AQ24" s="184" t="s">
        <v>17</v>
      </c>
      <c r="AR24" s="128" t="s">
        <v>46</v>
      </c>
      <c r="AS24" s="153"/>
      <c r="AT24" s="153"/>
      <c r="AU24" s="195"/>
      <c r="AV24" s="150">
        <v>22</v>
      </c>
      <c r="AW24" s="162" t="s">
        <v>12</v>
      </c>
      <c r="AX24" s="152"/>
      <c r="AY24" s="151"/>
      <c r="AZ24" s="151"/>
      <c r="BA24" s="151"/>
      <c r="BB24" s="170" t="s">
        <v>15</v>
      </c>
      <c r="BC24" s="172"/>
      <c r="BD24" s="151"/>
      <c r="BE24" s="151"/>
      <c r="BF24" s="151"/>
      <c r="BG24" s="170" t="s">
        <v>15</v>
      </c>
      <c r="BH24" s="181"/>
      <c r="BI24" s="97"/>
      <c r="BJ24" s="97"/>
      <c r="BK24" s="99"/>
      <c r="BL24" s="35"/>
      <c r="BM24" s="35"/>
      <c r="BN24" s="35"/>
      <c r="BO24" s="35"/>
    </row>
    <row r="25" spans="1:67" s="33" customFormat="1" ht="24.75" customHeight="1" x14ac:dyDescent="0.15">
      <c r="A25" s="150">
        <v>23</v>
      </c>
      <c r="B25" s="162" t="s">
        <v>16</v>
      </c>
      <c r="C25" s="152"/>
      <c r="D25" s="153"/>
      <c r="E25" s="153"/>
      <c r="F25" s="153"/>
      <c r="G25" s="182" t="s">
        <v>18</v>
      </c>
      <c r="H25" s="154" t="s">
        <v>175</v>
      </c>
      <c r="I25" s="153"/>
      <c r="J25" s="153"/>
      <c r="K25" s="153"/>
      <c r="L25" s="131" t="s">
        <v>17</v>
      </c>
      <c r="M25" s="123" t="s">
        <v>45</v>
      </c>
      <c r="N25" s="153"/>
      <c r="O25" s="153"/>
      <c r="P25" s="153"/>
      <c r="Q25" s="167" t="s">
        <v>16</v>
      </c>
      <c r="R25" s="174"/>
      <c r="S25" s="153"/>
      <c r="T25" s="153"/>
      <c r="U25" s="153"/>
      <c r="V25" s="167" t="s">
        <v>13</v>
      </c>
      <c r="W25" s="188"/>
      <c r="X25" s="157"/>
      <c r="Y25" s="157"/>
      <c r="Z25" s="199"/>
      <c r="AA25" s="150">
        <v>23</v>
      </c>
      <c r="AB25" s="185" t="s">
        <v>14</v>
      </c>
      <c r="AC25" s="169" t="s">
        <v>78</v>
      </c>
      <c r="AD25" s="153"/>
      <c r="AE25" s="153"/>
      <c r="AF25" s="153"/>
      <c r="AG25" s="162" t="s">
        <v>12</v>
      </c>
      <c r="AH25" s="152"/>
      <c r="AI25" s="151"/>
      <c r="AJ25" s="151"/>
      <c r="AK25" s="151"/>
      <c r="AL25" s="170" t="s">
        <v>15</v>
      </c>
      <c r="AM25" s="172" t="s">
        <v>80</v>
      </c>
      <c r="AN25" s="151"/>
      <c r="AO25" s="151"/>
      <c r="AP25" s="151"/>
      <c r="AQ25" s="191" t="s">
        <v>14</v>
      </c>
      <c r="AR25" s="127" t="s">
        <v>47</v>
      </c>
      <c r="AS25" s="153"/>
      <c r="AT25" s="153"/>
      <c r="AU25" s="195"/>
      <c r="AV25" s="150">
        <v>23</v>
      </c>
      <c r="AW25" s="162" t="s">
        <v>18</v>
      </c>
      <c r="AX25" s="129" t="s">
        <v>143</v>
      </c>
      <c r="AY25" s="151"/>
      <c r="AZ25" s="151"/>
      <c r="BA25" s="151"/>
      <c r="BB25" s="170" t="s">
        <v>17</v>
      </c>
      <c r="BC25" s="172" t="s">
        <v>84</v>
      </c>
      <c r="BD25" s="153"/>
      <c r="BE25" s="153"/>
      <c r="BF25" s="153"/>
      <c r="BG25" s="131" t="s">
        <v>17</v>
      </c>
      <c r="BH25" s="226" t="s">
        <v>214</v>
      </c>
      <c r="BI25" s="93"/>
      <c r="BJ25" s="93"/>
      <c r="BK25" s="98"/>
      <c r="BL25" s="35"/>
      <c r="BM25" s="35"/>
      <c r="BN25" s="35"/>
      <c r="BO25" s="35"/>
    </row>
    <row r="26" spans="1:67" s="33" customFormat="1" ht="24.75" customHeight="1" x14ac:dyDescent="0.15">
      <c r="A26" s="150">
        <v>24</v>
      </c>
      <c r="B26" s="162" t="s">
        <v>12</v>
      </c>
      <c r="C26" s="152" t="s">
        <v>171</v>
      </c>
      <c r="D26" s="153"/>
      <c r="E26" s="153"/>
      <c r="F26" s="153"/>
      <c r="G26" s="190" t="s">
        <v>13</v>
      </c>
      <c r="H26" s="120" t="s">
        <v>219</v>
      </c>
      <c r="I26" s="153"/>
      <c r="J26" s="153"/>
      <c r="K26" s="153"/>
      <c r="L26" s="162" t="s">
        <v>14</v>
      </c>
      <c r="M26" s="123" t="s">
        <v>230</v>
      </c>
      <c r="N26" s="153"/>
      <c r="O26" s="153"/>
      <c r="P26" s="153"/>
      <c r="Q26" s="167" t="s">
        <v>12</v>
      </c>
      <c r="R26" s="174"/>
      <c r="S26" s="153"/>
      <c r="T26" s="153"/>
      <c r="U26" s="153"/>
      <c r="V26" s="167" t="s">
        <v>15</v>
      </c>
      <c r="W26" s="169"/>
      <c r="X26" s="157"/>
      <c r="Y26" s="157"/>
      <c r="Z26" s="199"/>
      <c r="AA26" s="150">
        <v>24</v>
      </c>
      <c r="AB26" s="184" t="s">
        <v>16</v>
      </c>
      <c r="AC26" s="205" t="s">
        <v>186</v>
      </c>
      <c r="AD26" s="153"/>
      <c r="AE26" s="153"/>
      <c r="AF26" s="153"/>
      <c r="AG26" s="162" t="s">
        <v>18</v>
      </c>
      <c r="AH26" s="152" t="s">
        <v>129</v>
      </c>
      <c r="AI26" s="153"/>
      <c r="AJ26" s="153"/>
      <c r="AK26" s="153"/>
      <c r="AL26" s="167" t="s">
        <v>17</v>
      </c>
      <c r="AM26" s="169" t="s">
        <v>73</v>
      </c>
      <c r="AN26" s="153"/>
      <c r="AO26" s="153"/>
      <c r="AP26" s="153"/>
      <c r="AQ26" s="184" t="s">
        <v>16</v>
      </c>
      <c r="AR26" s="165" t="s">
        <v>86</v>
      </c>
      <c r="AS26" s="153"/>
      <c r="AT26" s="153"/>
      <c r="AU26" s="195"/>
      <c r="AV26" s="150">
        <v>24</v>
      </c>
      <c r="AW26" s="185" t="s">
        <v>13</v>
      </c>
      <c r="AX26" s="169" t="s">
        <v>142</v>
      </c>
      <c r="AY26" s="153"/>
      <c r="AZ26" s="153"/>
      <c r="BA26" s="153"/>
      <c r="BB26" s="131" t="s">
        <v>14</v>
      </c>
      <c r="BC26" s="209" t="s">
        <v>206</v>
      </c>
      <c r="BD26" s="153"/>
      <c r="BE26" s="153"/>
      <c r="BF26" s="153"/>
      <c r="BG26" s="162" t="s">
        <v>14</v>
      </c>
      <c r="BH26" s="156"/>
      <c r="BI26" s="97"/>
      <c r="BJ26" s="97"/>
      <c r="BK26" s="99"/>
      <c r="BL26" s="35"/>
      <c r="BM26" s="35"/>
      <c r="BN26" s="35"/>
      <c r="BO26" s="35"/>
    </row>
    <row r="27" spans="1:67" s="33" customFormat="1" ht="24.75" customHeight="1" x14ac:dyDescent="0.15">
      <c r="A27" s="150">
        <v>25</v>
      </c>
      <c r="B27" s="162" t="s">
        <v>18</v>
      </c>
      <c r="C27" s="155" t="s">
        <v>109</v>
      </c>
      <c r="D27" s="153"/>
      <c r="E27" s="153"/>
      <c r="F27" s="153"/>
      <c r="G27" s="190" t="s">
        <v>15</v>
      </c>
      <c r="H27" s="119" t="s">
        <v>65</v>
      </c>
      <c r="I27" s="153"/>
      <c r="J27" s="153"/>
      <c r="K27" s="153"/>
      <c r="L27" s="162" t="s">
        <v>16</v>
      </c>
      <c r="M27" s="149" t="s">
        <v>178</v>
      </c>
      <c r="N27" s="153"/>
      <c r="O27" s="153"/>
      <c r="P27" s="153"/>
      <c r="Q27" s="167" t="s">
        <v>18</v>
      </c>
      <c r="R27" s="175"/>
      <c r="S27" s="153"/>
      <c r="T27" s="153"/>
      <c r="U27" s="153"/>
      <c r="V27" s="167" t="s">
        <v>17</v>
      </c>
      <c r="W27" s="169"/>
      <c r="X27" s="157"/>
      <c r="Y27" s="157"/>
      <c r="Z27" s="199"/>
      <c r="AA27" s="150">
        <v>25</v>
      </c>
      <c r="AB27" s="182" t="s">
        <v>12</v>
      </c>
      <c r="AC27" s="149" t="s">
        <v>187</v>
      </c>
      <c r="AD27" s="153"/>
      <c r="AE27" s="153"/>
      <c r="AF27" s="153"/>
      <c r="AG27" s="204" t="s">
        <v>13</v>
      </c>
      <c r="AH27" s="51" t="s">
        <v>125</v>
      </c>
      <c r="AI27" s="153"/>
      <c r="AJ27" s="153"/>
      <c r="AK27" s="153"/>
      <c r="AL27" s="162" t="s">
        <v>14</v>
      </c>
      <c r="AM27" s="155" t="s">
        <v>135</v>
      </c>
      <c r="AN27" s="151"/>
      <c r="AO27" s="151"/>
      <c r="AP27" s="151"/>
      <c r="AQ27" s="185" t="s">
        <v>12</v>
      </c>
      <c r="AR27" s="169" t="s">
        <v>101</v>
      </c>
      <c r="AS27" s="153"/>
      <c r="AT27" s="153"/>
      <c r="AU27" s="195"/>
      <c r="AV27" s="150">
        <v>25</v>
      </c>
      <c r="AW27" s="170" t="s">
        <v>15</v>
      </c>
      <c r="AX27" s="172"/>
      <c r="AY27" s="151"/>
      <c r="AZ27" s="151"/>
      <c r="BA27" s="151"/>
      <c r="BB27" s="162" t="s">
        <v>16</v>
      </c>
      <c r="BC27" s="149" t="s">
        <v>207</v>
      </c>
      <c r="BD27" s="151"/>
      <c r="BE27" s="151"/>
      <c r="BF27" s="151"/>
      <c r="BG27" s="162" t="s">
        <v>16</v>
      </c>
      <c r="BH27" s="130" t="s">
        <v>62</v>
      </c>
      <c r="BI27" s="97"/>
      <c r="BJ27" s="97"/>
      <c r="BK27" s="99"/>
      <c r="BL27" s="35"/>
      <c r="BM27" s="35"/>
      <c r="BN27" s="35"/>
      <c r="BO27" s="35"/>
    </row>
    <row r="28" spans="1:67" s="33" customFormat="1" ht="24.75" customHeight="1" x14ac:dyDescent="0.15">
      <c r="A28" s="150">
        <v>26</v>
      </c>
      <c r="B28" s="49" t="s">
        <v>13</v>
      </c>
      <c r="C28" s="51" t="s">
        <v>96</v>
      </c>
      <c r="D28" s="153"/>
      <c r="E28" s="153"/>
      <c r="F28" s="153"/>
      <c r="G28" s="184" t="s">
        <v>17</v>
      </c>
      <c r="H28" s="149"/>
      <c r="I28" s="153"/>
      <c r="J28" s="153"/>
      <c r="K28" s="153"/>
      <c r="L28" s="162" t="s">
        <v>12</v>
      </c>
      <c r="M28" s="154" t="s">
        <v>231</v>
      </c>
      <c r="N28" s="153"/>
      <c r="O28" s="153"/>
      <c r="P28" s="153"/>
      <c r="Q28" s="167" t="s">
        <v>13</v>
      </c>
      <c r="R28" s="169"/>
      <c r="S28" s="153"/>
      <c r="T28" s="153"/>
      <c r="U28" s="153"/>
      <c r="V28" s="167" t="s">
        <v>14</v>
      </c>
      <c r="W28" s="169"/>
      <c r="X28" s="157"/>
      <c r="Y28" s="157"/>
      <c r="Z28" s="199"/>
      <c r="AA28" s="150">
        <v>26</v>
      </c>
      <c r="AB28" s="182" t="s">
        <v>18</v>
      </c>
      <c r="AC28" s="164" t="s">
        <v>95</v>
      </c>
      <c r="AD28" s="153"/>
      <c r="AE28" s="153"/>
      <c r="AF28" s="153"/>
      <c r="AG28" s="185" t="s">
        <v>15</v>
      </c>
      <c r="AH28" s="169"/>
      <c r="AI28" s="153"/>
      <c r="AJ28" s="153"/>
      <c r="AK28" s="153"/>
      <c r="AL28" s="162" t="s">
        <v>16</v>
      </c>
      <c r="AM28" s="127" t="s">
        <v>196</v>
      </c>
      <c r="AN28" s="151"/>
      <c r="AO28" s="151"/>
      <c r="AP28" s="151"/>
      <c r="AQ28" s="185" t="s">
        <v>18</v>
      </c>
      <c r="AR28" s="177" t="s">
        <v>100</v>
      </c>
      <c r="AS28" s="153"/>
      <c r="AT28" s="153"/>
      <c r="AU28" s="195"/>
      <c r="AV28" s="150">
        <v>26</v>
      </c>
      <c r="AW28" s="131" t="s">
        <v>17</v>
      </c>
      <c r="AX28" s="159" t="s">
        <v>184</v>
      </c>
      <c r="AY28" s="153"/>
      <c r="AZ28" s="153"/>
      <c r="BA28" s="153"/>
      <c r="BB28" s="162" t="s">
        <v>12</v>
      </c>
      <c r="BC28" s="152" t="s">
        <v>208</v>
      </c>
      <c r="BD28" s="151"/>
      <c r="BE28" s="151"/>
      <c r="BF28" s="151"/>
      <c r="BG28" s="192" t="s">
        <v>12</v>
      </c>
      <c r="BH28" s="166" t="s">
        <v>215</v>
      </c>
      <c r="BI28" s="93"/>
      <c r="BJ28" s="93"/>
      <c r="BK28" s="98"/>
      <c r="BL28" s="35"/>
      <c r="BM28" s="35"/>
      <c r="BN28" s="35"/>
      <c r="BO28" s="35"/>
    </row>
    <row r="29" spans="1:67" s="33" customFormat="1" ht="24.75" customHeight="1" x14ac:dyDescent="0.15">
      <c r="A29" s="150">
        <v>27</v>
      </c>
      <c r="B29" s="170" t="s">
        <v>15</v>
      </c>
      <c r="C29" s="169"/>
      <c r="D29" s="153"/>
      <c r="E29" s="153"/>
      <c r="F29" s="153"/>
      <c r="G29" s="182" t="s">
        <v>14</v>
      </c>
      <c r="H29" s="149" t="s">
        <v>220</v>
      </c>
      <c r="I29" s="153"/>
      <c r="J29" s="153"/>
      <c r="K29" s="153"/>
      <c r="L29" s="162" t="s">
        <v>18</v>
      </c>
      <c r="M29" s="149" t="s">
        <v>232</v>
      </c>
      <c r="N29" s="153"/>
      <c r="O29" s="153"/>
      <c r="P29" s="153"/>
      <c r="Q29" s="167" t="s">
        <v>15</v>
      </c>
      <c r="R29" s="169" t="s">
        <v>165</v>
      </c>
      <c r="S29" s="153"/>
      <c r="T29" s="153"/>
      <c r="U29" s="153"/>
      <c r="V29" s="167" t="s">
        <v>16</v>
      </c>
      <c r="W29" s="169" t="s">
        <v>157</v>
      </c>
      <c r="X29" s="157"/>
      <c r="Y29" s="157"/>
      <c r="Z29" s="199"/>
      <c r="AA29" s="150">
        <v>27</v>
      </c>
      <c r="AB29" s="190" t="s">
        <v>13</v>
      </c>
      <c r="AC29" s="171"/>
      <c r="AD29" s="153"/>
      <c r="AE29" s="153"/>
      <c r="AF29" s="153"/>
      <c r="AG29" s="167" t="s">
        <v>17</v>
      </c>
      <c r="AH29" s="169" t="s">
        <v>92</v>
      </c>
      <c r="AI29" s="153"/>
      <c r="AJ29" s="153"/>
      <c r="AK29" s="153"/>
      <c r="AL29" s="162" t="s">
        <v>12</v>
      </c>
      <c r="AM29" s="127" t="s">
        <v>197</v>
      </c>
      <c r="AN29" s="153"/>
      <c r="AO29" s="153"/>
      <c r="AP29" s="153"/>
      <c r="AQ29" s="185" t="s">
        <v>13</v>
      </c>
      <c r="AR29" s="169"/>
      <c r="AS29" s="153"/>
      <c r="AT29" s="153"/>
      <c r="AU29" s="195"/>
      <c r="AV29" s="150">
        <v>27</v>
      </c>
      <c r="AW29" s="162" t="s">
        <v>14</v>
      </c>
      <c r="AX29" s="146" t="s">
        <v>144</v>
      </c>
      <c r="AY29" s="153"/>
      <c r="AZ29" s="153"/>
      <c r="BA29" s="153"/>
      <c r="BB29" s="162" t="s">
        <v>18</v>
      </c>
      <c r="BC29" s="141" t="s">
        <v>135</v>
      </c>
      <c r="BD29" s="151"/>
      <c r="BE29" s="151"/>
      <c r="BF29" s="151"/>
      <c r="BG29" s="170" t="s">
        <v>18</v>
      </c>
      <c r="BH29" s="194"/>
      <c r="BI29" s="93"/>
      <c r="BJ29" s="93"/>
      <c r="BK29" s="98"/>
      <c r="BL29" s="35"/>
      <c r="BM29" s="35"/>
      <c r="BN29" s="35"/>
      <c r="BO29" s="35"/>
    </row>
    <row r="30" spans="1:67" s="33" customFormat="1" ht="24.75" customHeight="1" x14ac:dyDescent="0.15">
      <c r="A30" s="150">
        <v>28</v>
      </c>
      <c r="B30" s="167" t="s">
        <v>17</v>
      </c>
      <c r="C30" s="177" t="s">
        <v>22</v>
      </c>
      <c r="D30" s="153"/>
      <c r="E30" s="153"/>
      <c r="F30" s="153"/>
      <c r="G30" s="182" t="s">
        <v>16</v>
      </c>
      <c r="H30" s="164" t="s">
        <v>155</v>
      </c>
      <c r="I30" s="153"/>
      <c r="J30" s="153"/>
      <c r="K30" s="153"/>
      <c r="L30" s="190" t="s">
        <v>13</v>
      </c>
      <c r="M30" s="171"/>
      <c r="N30" s="153"/>
      <c r="O30" s="153"/>
      <c r="P30" s="153"/>
      <c r="Q30" s="167" t="s">
        <v>17</v>
      </c>
      <c r="R30" s="169" t="s">
        <v>166</v>
      </c>
      <c r="S30" s="153"/>
      <c r="T30" s="153"/>
      <c r="U30" s="153"/>
      <c r="V30" s="167" t="s">
        <v>12</v>
      </c>
      <c r="W30" s="179" t="s">
        <v>182</v>
      </c>
      <c r="X30" s="157"/>
      <c r="Y30" s="157"/>
      <c r="Z30" s="199"/>
      <c r="AA30" s="150">
        <v>28</v>
      </c>
      <c r="AB30" s="190" t="s">
        <v>15</v>
      </c>
      <c r="AC30" s="172"/>
      <c r="AD30" s="153"/>
      <c r="AE30" s="151"/>
      <c r="AF30" s="151"/>
      <c r="AG30" s="131" t="s">
        <v>14</v>
      </c>
      <c r="AH30" s="212" t="s">
        <v>135</v>
      </c>
      <c r="AI30" s="151"/>
      <c r="AJ30" s="151"/>
      <c r="AK30" s="151"/>
      <c r="AL30" s="162" t="s">
        <v>18</v>
      </c>
      <c r="AM30" s="127" t="s">
        <v>198</v>
      </c>
      <c r="AN30" s="153"/>
      <c r="AO30" s="153"/>
      <c r="AP30" s="153"/>
      <c r="AQ30" s="185" t="s">
        <v>15</v>
      </c>
      <c r="AR30" s="169"/>
      <c r="AS30" s="153"/>
      <c r="AT30" s="153"/>
      <c r="AU30" s="195"/>
      <c r="AV30" s="150">
        <v>28</v>
      </c>
      <c r="AW30" s="162" t="s">
        <v>16</v>
      </c>
      <c r="AX30" s="152" t="s">
        <v>184</v>
      </c>
      <c r="AY30" s="151"/>
      <c r="AZ30" s="151"/>
      <c r="BA30" s="151"/>
      <c r="BB30" s="208" t="s">
        <v>13</v>
      </c>
      <c r="BC30" s="169" t="s">
        <v>103</v>
      </c>
      <c r="BD30" s="151"/>
      <c r="BE30" s="151"/>
      <c r="BF30" s="151"/>
      <c r="BG30" s="185" t="s">
        <v>13</v>
      </c>
      <c r="BH30" s="176"/>
      <c r="BI30" s="93"/>
      <c r="BJ30" s="93"/>
      <c r="BK30" s="98"/>
      <c r="BL30" s="35"/>
      <c r="BM30" s="35"/>
      <c r="BN30" s="35"/>
      <c r="BO30" s="35"/>
    </row>
    <row r="31" spans="1:67" s="33" customFormat="1" ht="24.75" customHeight="1" x14ac:dyDescent="0.15">
      <c r="A31" s="150">
        <v>29</v>
      </c>
      <c r="B31" s="167" t="s">
        <v>29</v>
      </c>
      <c r="C31" s="169" t="s">
        <v>72</v>
      </c>
      <c r="D31" s="153"/>
      <c r="E31" s="153"/>
      <c r="F31" s="153"/>
      <c r="G31" s="182" t="s">
        <v>12</v>
      </c>
      <c r="H31" s="152" t="s">
        <v>156</v>
      </c>
      <c r="I31" s="153"/>
      <c r="J31" s="153"/>
      <c r="K31" s="153"/>
      <c r="L31" s="190" t="s">
        <v>15</v>
      </c>
      <c r="M31" s="171"/>
      <c r="N31" s="153"/>
      <c r="O31" s="153"/>
      <c r="P31" s="153"/>
      <c r="Q31" s="167" t="s">
        <v>14</v>
      </c>
      <c r="R31" s="169"/>
      <c r="S31" s="153"/>
      <c r="T31" s="153"/>
      <c r="U31" s="153"/>
      <c r="V31" s="167" t="s">
        <v>18</v>
      </c>
      <c r="W31" s="179" t="s">
        <v>183</v>
      </c>
      <c r="X31" s="157"/>
      <c r="Y31" s="157"/>
      <c r="Z31" s="199"/>
      <c r="AA31" s="150">
        <v>29</v>
      </c>
      <c r="AB31" s="184" t="s">
        <v>17</v>
      </c>
      <c r="AC31" s="212" t="s">
        <v>126</v>
      </c>
      <c r="AD31" s="153"/>
      <c r="AE31" s="153"/>
      <c r="AF31" s="153"/>
      <c r="AG31" s="162" t="s">
        <v>16</v>
      </c>
      <c r="AH31" s="152" t="s">
        <v>173</v>
      </c>
      <c r="AI31" s="151"/>
      <c r="AJ31" s="151"/>
      <c r="AK31" s="151"/>
      <c r="AL31" s="190" t="s">
        <v>13</v>
      </c>
      <c r="AM31" s="171"/>
      <c r="AN31" s="153"/>
      <c r="AO31" s="153"/>
      <c r="AP31" s="153"/>
      <c r="AQ31" s="185" t="s">
        <v>17</v>
      </c>
      <c r="AR31" s="169"/>
      <c r="AS31" s="153"/>
      <c r="AT31" s="153"/>
      <c r="AU31" s="195"/>
      <c r="AV31" s="150">
        <v>29</v>
      </c>
      <c r="AW31" s="162" t="s">
        <v>12</v>
      </c>
      <c r="AX31" s="152"/>
      <c r="AY31" s="151"/>
      <c r="AZ31" s="151"/>
      <c r="BA31" s="151"/>
      <c r="BB31" s="244"/>
      <c r="BC31" s="244"/>
      <c r="BD31" s="151"/>
      <c r="BE31" s="151"/>
      <c r="BF31" s="151"/>
      <c r="BG31" s="170" t="s">
        <v>15</v>
      </c>
      <c r="BH31" s="181"/>
      <c r="BI31" s="97"/>
      <c r="BJ31" s="97"/>
      <c r="BK31" s="99"/>
      <c r="BL31" s="35"/>
      <c r="BM31" s="35"/>
      <c r="BN31" s="35"/>
      <c r="BO31" s="35"/>
    </row>
    <row r="32" spans="1:67" s="33" customFormat="1" ht="24.75" customHeight="1" x14ac:dyDescent="0.15">
      <c r="A32" s="150">
        <v>30</v>
      </c>
      <c r="B32" s="131" t="s">
        <v>28</v>
      </c>
      <c r="C32" s="159" t="s">
        <v>152</v>
      </c>
      <c r="D32" s="153"/>
      <c r="E32" s="153"/>
      <c r="F32" s="153"/>
      <c r="G32" s="182" t="s">
        <v>18</v>
      </c>
      <c r="H32" s="152"/>
      <c r="I32" s="153"/>
      <c r="J32" s="153"/>
      <c r="K32" s="153"/>
      <c r="L32" s="131" t="s">
        <v>30</v>
      </c>
      <c r="M32" s="159" t="s">
        <v>173</v>
      </c>
      <c r="N32" s="151"/>
      <c r="O32" s="151"/>
      <c r="P32" s="151"/>
      <c r="Q32" s="167" t="s">
        <v>16</v>
      </c>
      <c r="R32" s="169"/>
      <c r="S32" s="153"/>
      <c r="T32" s="153"/>
      <c r="U32" s="153"/>
      <c r="V32" s="167" t="s">
        <v>13</v>
      </c>
      <c r="W32" s="169" t="s">
        <v>120</v>
      </c>
      <c r="X32" s="157"/>
      <c r="Y32" s="157"/>
      <c r="Z32" s="199"/>
      <c r="AA32" s="150">
        <v>30</v>
      </c>
      <c r="AB32" s="182" t="s">
        <v>70</v>
      </c>
      <c r="AC32" s="155"/>
      <c r="AD32" s="151"/>
      <c r="AE32" s="151"/>
      <c r="AF32" s="151"/>
      <c r="AG32" s="162" t="s">
        <v>12</v>
      </c>
      <c r="AH32" s="149" t="s">
        <v>189</v>
      </c>
      <c r="AI32" s="151"/>
      <c r="AJ32" s="151"/>
      <c r="AK32" s="151"/>
      <c r="AL32" s="185" t="s">
        <v>15</v>
      </c>
      <c r="AM32" s="169"/>
      <c r="AN32" s="151"/>
      <c r="AO32" s="151"/>
      <c r="AP32" s="151"/>
      <c r="AQ32" s="185" t="s">
        <v>29</v>
      </c>
      <c r="AR32" s="169"/>
      <c r="AS32" s="153"/>
      <c r="AT32" s="153"/>
      <c r="AU32" s="195"/>
      <c r="AV32" s="150">
        <v>30</v>
      </c>
      <c r="AW32" s="162" t="s">
        <v>18</v>
      </c>
      <c r="AX32" s="155" t="s">
        <v>135</v>
      </c>
      <c r="AY32" s="151"/>
      <c r="AZ32" s="151"/>
      <c r="BA32" s="151"/>
      <c r="BB32" s="244"/>
      <c r="BC32" s="244"/>
      <c r="BD32" s="151"/>
      <c r="BE32" s="151"/>
      <c r="BF32" s="151"/>
      <c r="BG32" s="170" t="s">
        <v>17</v>
      </c>
      <c r="BH32" s="181"/>
      <c r="BI32" s="93"/>
      <c r="BJ32" s="93"/>
      <c r="BK32" s="98"/>
      <c r="BL32" s="35"/>
      <c r="BM32" s="35"/>
      <c r="BN32" s="35"/>
      <c r="BO32" s="35"/>
    </row>
    <row r="33" spans="1:67" s="33" customFormat="1" ht="24.75" customHeight="1" thickBot="1" x14ac:dyDescent="0.2">
      <c r="A33" s="150">
        <v>31</v>
      </c>
      <c r="B33" s="244"/>
      <c r="C33" s="244"/>
      <c r="D33" s="153"/>
      <c r="E33" s="153"/>
      <c r="F33" s="153"/>
      <c r="G33" s="190" t="s">
        <v>13</v>
      </c>
      <c r="H33" s="173" t="s">
        <v>163</v>
      </c>
      <c r="I33" s="153"/>
      <c r="J33" s="153"/>
      <c r="K33" s="153"/>
      <c r="L33" s="244"/>
      <c r="M33" s="244"/>
      <c r="N33" s="151"/>
      <c r="O33" s="151"/>
      <c r="P33" s="151"/>
      <c r="Q33" s="167" t="s">
        <v>32</v>
      </c>
      <c r="R33" s="169"/>
      <c r="S33" s="153"/>
      <c r="T33" s="153"/>
      <c r="U33" s="153"/>
      <c r="V33" s="167" t="s">
        <v>69</v>
      </c>
      <c r="W33" s="169"/>
      <c r="X33" s="157"/>
      <c r="Y33" s="157"/>
      <c r="Z33" s="199"/>
      <c r="AA33" s="150">
        <v>31</v>
      </c>
      <c r="AB33" s="244"/>
      <c r="AC33" s="244"/>
      <c r="AD33" s="151"/>
      <c r="AE33" s="151"/>
      <c r="AF33" s="151"/>
      <c r="AG33" s="162" t="s">
        <v>31</v>
      </c>
      <c r="AH33" s="160" t="s">
        <v>23</v>
      </c>
      <c r="AI33" s="151"/>
      <c r="AJ33" s="151"/>
      <c r="AK33" s="151"/>
      <c r="AL33" s="244"/>
      <c r="AM33" s="244"/>
      <c r="AN33" s="151"/>
      <c r="AO33" s="151"/>
      <c r="AP33" s="151"/>
      <c r="AQ33" s="185" t="s">
        <v>28</v>
      </c>
      <c r="AR33" s="169" t="s">
        <v>81</v>
      </c>
      <c r="AS33" s="153"/>
      <c r="AT33" s="153"/>
      <c r="AU33" s="195"/>
      <c r="AV33" s="150">
        <v>31</v>
      </c>
      <c r="AW33" s="190" t="s">
        <v>13</v>
      </c>
      <c r="AX33" s="171"/>
      <c r="AY33" s="151"/>
      <c r="AZ33" s="151"/>
      <c r="BA33" s="151"/>
      <c r="BB33" s="244"/>
      <c r="BC33" s="244"/>
      <c r="BD33" s="151"/>
      <c r="BE33" s="151"/>
      <c r="BF33" s="151"/>
      <c r="BG33" s="170" t="s">
        <v>70</v>
      </c>
      <c r="BH33" s="181" t="s">
        <v>105</v>
      </c>
      <c r="BI33" s="97"/>
      <c r="BJ33" s="97"/>
      <c r="BK33" s="99"/>
      <c r="BL33" s="35"/>
      <c r="BM33" s="35"/>
      <c r="BN33" s="35"/>
      <c r="BO33" s="35"/>
    </row>
    <row r="34" spans="1:67" s="27" customFormat="1" ht="16.5" hidden="1" customHeight="1" x14ac:dyDescent="0.15">
      <c r="A34" s="238" t="s">
        <v>19</v>
      </c>
      <c r="B34" s="7"/>
      <c r="C34" s="111" t="s">
        <v>151</v>
      </c>
      <c r="D34" s="52"/>
      <c r="E34" s="52"/>
      <c r="F34" s="52"/>
      <c r="G34" s="7"/>
      <c r="H34" s="111" t="s">
        <v>160</v>
      </c>
      <c r="I34" s="52"/>
      <c r="J34" s="52"/>
      <c r="K34" s="52"/>
      <c r="L34" s="7"/>
      <c r="M34" s="230" t="s">
        <v>169</v>
      </c>
      <c r="N34" s="14"/>
      <c r="O34" s="14"/>
      <c r="P34" s="14"/>
      <c r="Q34" s="7"/>
      <c r="R34" s="136" t="s">
        <v>117</v>
      </c>
      <c r="S34" s="52"/>
      <c r="T34" s="52"/>
      <c r="U34" s="53"/>
      <c r="V34" s="75"/>
      <c r="W34" s="211" t="s">
        <v>53</v>
      </c>
      <c r="X34" s="54">
        <v>0</v>
      </c>
      <c r="Y34" s="52">
        <v>0</v>
      </c>
      <c r="Z34" s="53">
        <v>0</v>
      </c>
      <c r="AA34" s="238" t="s">
        <v>19</v>
      </c>
      <c r="AB34" s="8"/>
      <c r="AC34" s="82" t="s">
        <v>124</v>
      </c>
      <c r="AD34" s="14"/>
      <c r="AE34" s="14"/>
      <c r="AF34" s="14"/>
      <c r="AG34" s="7"/>
      <c r="AH34" s="111" t="s">
        <v>145</v>
      </c>
      <c r="AI34" s="14"/>
      <c r="AJ34" s="14"/>
      <c r="AK34" s="14"/>
      <c r="AL34" s="7"/>
      <c r="AM34" s="138" t="s">
        <v>131</v>
      </c>
      <c r="AN34" s="14"/>
      <c r="AO34" s="14"/>
      <c r="AP34" s="14"/>
      <c r="AQ34" s="7"/>
      <c r="AR34" s="139" t="s">
        <v>59</v>
      </c>
      <c r="AS34" s="14">
        <v>0</v>
      </c>
      <c r="AT34" s="14">
        <v>0</v>
      </c>
      <c r="AU34" s="19">
        <v>0</v>
      </c>
      <c r="AV34" s="238" t="s">
        <v>19</v>
      </c>
      <c r="AW34" s="8"/>
      <c r="AX34" s="71" t="s">
        <v>60</v>
      </c>
      <c r="AY34" s="14"/>
      <c r="AZ34" s="14"/>
      <c r="BA34" s="14"/>
      <c r="BB34" s="7"/>
      <c r="BC34" s="79" t="s">
        <v>24</v>
      </c>
      <c r="BD34" s="14"/>
      <c r="BE34" s="14"/>
      <c r="BF34" s="14"/>
      <c r="BG34" s="7"/>
      <c r="BH34" s="223" t="s">
        <v>154</v>
      </c>
      <c r="BI34" s="78">
        <f>SUM(BI3:BI33)</f>
        <v>0</v>
      </c>
      <c r="BJ34" s="14">
        <f>SUM(BJ3:BJ33)</f>
        <v>0</v>
      </c>
      <c r="BK34" s="17">
        <f>SUM(BK3:BK33)</f>
        <v>0</v>
      </c>
      <c r="BL34" s="41"/>
      <c r="BM34" s="41"/>
      <c r="BN34" s="41"/>
      <c r="BO34" s="41"/>
    </row>
    <row r="35" spans="1:67" s="27" customFormat="1" ht="16.5" hidden="1" customHeight="1" x14ac:dyDescent="0.15">
      <c r="A35" s="239"/>
      <c r="B35" s="7"/>
      <c r="C35" s="132" t="s">
        <v>51</v>
      </c>
      <c r="D35" s="55"/>
      <c r="E35" s="55"/>
      <c r="F35" s="55"/>
      <c r="G35" s="7"/>
      <c r="H35" s="133" t="s">
        <v>112</v>
      </c>
      <c r="I35" s="55"/>
      <c r="J35" s="55"/>
      <c r="K35" s="55"/>
      <c r="L35" s="7"/>
      <c r="M35" s="222" t="s">
        <v>150</v>
      </c>
      <c r="N35" s="77"/>
      <c r="O35" s="77"/>
      <c r="P35" s="77"/>
      <c r="Q35" s="7"/>
      <c r="R35" s="81"/>
      <c r="S35" s="55"/>
      <c r="T35" s="55"/>
      <c r="U35" s="56"/>
      <c r="V35" s="7"/>
      <c r="W35" s="76" t="s">
        <v>121</v>
      </c>
      <c r="X35" s="57"/>
      <c r="Y35" s="58"/>
      <c r="Z35" s="200"/>
      <c r="AA35" s="239"/>
      <c r="AB35" s="9"/>
      <c r="AC35" s="73" t="s">
        <v>55</v>
      </c>
      <c r="AD35" s="16"/>
      <c r="AE35" s="16"/>
      <c r="AF35" s="16"/>
      <c r="AG35" s="7"/>
      <c r="AH35" s="133" t="s">
        <v>58</v>
      </c>
      <c r="AI35" s="16"/>
      <c r="AJ35" s="16"/>
      <c r="AK35" s="16"/>
      <c r="AL35" s="7"/>
      <c r="AM35" s="139" t="s">
        <v>137</v>
      </c>
      <c r="AN35" s="16"/>
      <c r="AO35" s="16"/>
      <c r="AP35" s="16"/>
      <c r="AQ35" s="7"/>
      <c r="AR35" s="67"/>
      <c r="AS35" s="77"/>
      <c r="AT35" s="77"/>
      <c r="AU35" s="196"/>
      <c r="AV35" s="239"/>
      <c r="AW35" s="9"/>
      <c r="AX35" s="67" t="s">
        <v>27</v>
      </c>
      <c r="AY35" s="16"/>
      <c r="AZ35" s="16"/>
      <c r="BA35" s="16"/>
      <c r="BB35" s="7"/>
      <c r="BC35" s="142" t="s">
        <v>148</v>
      </c>
      <c r="BD35" s="16"/>
      <c r="BE35" s="16"/>
      <c r="BF35" s="16"/>
      <c r="BG35" s="7"/>
      <c r="BH35" s="245" t="s">
        <v>158</v>
      </c>
      <c r="BI35" s="101"/>
      <c r="BJ35" s="77"/>
      <c r="BK35" s="100"/>
      <c r="BL35" s="41"/>
      <c r="BM35" s="41"/>
      <c r="BN35" s="41"/>
      <c r="BO35" s="41"/>
    </row>
    <row r="36" spans="1:67" s="27" customFormat="1" ht="16.5" hidden="1" customHeight="1" thickBot="1" x14ac:dyDescent="0.2">
      <c r="A36" s="240"/>
      <c r="B36" s="10"/>
      <c r="C36" s="69" t="s">
        <v>66</v>
      </c>
      <c r="D36" s="59"/>
      <c r="E36" s="59"/>
      <c r="F36" s="59"/>
      <c r="G36" s="10"/>
      <c r="H36" s="134" t="s">
        <v>113</v>
      </c>
      <c r="I36" s="59"/>
      <c r="J36" s="59"/>
      <c r="K36" s="59"/>
      <c r="L36" s="10"/>
      <c r="M36" s="135" t="s">
        <v>136</v>
      </c>
      <c r="N36" s="11"/>
      <c r="O36" s="11"/>
      <c r="P36" s="11"/>
      <c r="Q36" s="10"/>
      <c r="R36" s="68"/>
      <c r="S36" s="60"/>
      <c r="T36" s="60"/>
      <c r="U36" s="61"/>
      <c r="V36" s="10"/>
      <c r="W36" s="70" t="s">
        <v>54</v>
      </c>
      <c r="X36" s="62">
        <v>0</v>
      </c>
      <c r="Y36" s="59">
        <v>0</v>
      </c>
      <c r="Z36" s="201">
        <v>0</v>
      </c>
      <c r="AA36" s="240"/>
      <c r="AB36" s="11"/>
      <c r="AC36" s="74" t="s">
        <v>56</v>
      </c>
      <c r="AD36" s="11"/>
      <c r="AE36" s="11"/>
      <c r="AF36" s="11"/>
      <c r="AG36" s="10"/>
      <c r="AH36" s="134" t="s">
        <v>63</v>
      </c>
      <c r="AI36" s="11"/>
      <c r="AJ36" s="11"/>
      <c r="AK36" s="11"/>
      <c r="AL36" s="10"/>
      <c r="AM36" s="140" t="s">
        <v>94</v>
      </c>
      <c r="AN36" s="11"/>
      <c r="AO36" s="11"/>
      <c r="AP36" s="11"/>
      <c r="AQ36" s="10"/>
      <c r="AR36" s="72"/>
      <c r="AS36" s="15">
        <v>0</v>
      </c>
      <c r="AT36" s="15">
        <v>0</v>
      </c>
      <c r="AU36" s="13">
        <v>0</v>
      </c>
      <c r="AV36" s="240"/>
      <c r="AW36" s="12"/>
      <c r="AX36" s="140"/>
      <c r="AY36" s="11"/>
      <c r="AZ36" s="11"/>
      <c r="BA36" s="11"/>
      <c r="BB36" s="10"/>
      <c r="BC36" s="69" t="s">
        <v>146</v>
      </c>
      <c r="BD36" s="11"/>
      <c r="BE36" s="11"/>
      <c r="BF36" s="11"/>
      <c r="BG36" s="10"/>
      <c r="BH36" s="246"/>
      <c r="BI36" s="102">
        <f>BI34+BI35</f>
        <v>0</v>
      </c>
      <c r="BJ36" s="15">
        <f>BJ34+BJ35</f>
        <v>0</v>
      </c>
      <c r="BK36" s="18">
        <f>BK34+BK35</f>
        <v>0</v>
      </c>
      <c r="BL36" s="41"/>
      <c r="BM36" s="41"/>
      <c r="BN36" s="41"/>
      <c r="BO36" s="41"/>
    </row>
    <row r="37" spans="1:67" s="40" customFormat="1" ht="15.75" customHeight="1" thickBot="1" x14ac:dyDescent="0.2">
      <c r="A37" s="38"/>
      <c r="B37" s="28"/>
      <c r="C37" s="37"/>
      <c r="D37" s="28"/>
      <c r="E37" s="28"/>
      <c r="F37" s="28"/>
      <c r="G37" s="34"/>
      <c r="H37" s="64"/>
      <c r="I37" s="28"/>
      <c r="J37" s="28"/>
      <c r="K37" s="28"/>
      <c r="L37" s="63"/>
      <c r="M37" s="63"/>
      <c r="N37" s="28"/>
      <c r="O37" s="28"/>
      <c r="P37" s="28"/>
      <c r="Q37" s="28"/>
      <c r="R37" s="63"/>
      <c r="S37" s="39"/>
      <c r="T37" s="39"/>
      <c r="U37" s="39"/>
      <c r="V37" s="28"/>
      <c r="W37" s="64"/>
      <c r="X37" s="28"/>
      <c r="Y37" s="28"/>
      <c r="Z37" s="28"/>
      <c r="AA37" s="38"/>
      <c r="AB37" s="28"/>
      <c r="AC37" s="28"/>
      <c r="AD37" s="28"/>
      <c r="AE37" s="28"/>
      <c r="AF37" s="28"/>
      <c r="AG37" s="28"/>
      <c r="AH37" s="66"/>
      <c r="AI37" s="2"/>
      <c r="AJ37" s="2"/>
      <c r="AK37" s="2"/>
      <c r="AL37" s="2"/>
      <c r="AM37" s="73"/>
      <c r="AN37" s="2"/>
      <c r="AO37" s="2"/>
      <c r="AP37" s="2"/>
      <c r="AQ37" s="48"/>
      <c r="AR37" s="73"/>
      <c r="AS37" s="103">
        <v>0</v>
      </c>
      <c r="AT37" s="103">
        <v>0</v>
      </c>
      <c r="AU37" s="103">
        <v>0</v>
      </c>
      <c r="AV37" s="104"/>
      <c r="AW37" s="105"/>
      <c r="AX37" s="2"/>
      <c r="AY37" s="2"/>
      <c r="AZ37" s="2"/>
      <c r="BA37" s="2"/>
      <c r="BB37" s="48"/>
      <c r="BC37" s="73"/>
      <c r="BD37" s="2"/>
      <c r="BE37" s="2"/>
      <c r="BF37" s="2"/>
      <c r="BG37" s="2"/>
      <c r="BH37" s="66"/>
      <c r="BI37" s="106">
        <f>AY36+BD36+BI36</f>
        <v>0</v>
      </c>
      <c r="BJ37" s="107">
        <f>AZ36+BE36+BJ36</f>
        <v>0</v>
      </c>
      <c r="BK37" s="107">
        <f>BA36+BF36+BK36</f>
        <v>0</v>
      </c>
      <c r="BL37" s="108"/>
      <c r="BM37" s="108"/>
      <c r="BN37" s="108"/>
      <c r="BO37" s="108"/>
    </row>
    <row r="38" spans="1:67" s="34" customFormat="1" ht="15.75" customHeight="1" x14ac:dyDescent="0.15">
      <c r="D38" s="36"/>
      <c r="E38" s="36"/>
      <c r="F38" s="36"/>
      <c r="L38" s="63"/>
      <c r="M38" s="63"/>
      <c r="W38" s="64"/>
      <c r="AB38" s="37"/>
      <c r="AH38" s="73"/>
      <c r="AI38" s="48"/>
      <c r="AJ38" s="48"/>
      <c r="AK38" s="48"/>
      <c r="AL38" s="48"/>
      <c r="AM38" s="112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73"/>
      <c r="BD38" s="48"/>
      <c r="BE38" s="48"/>
      <c r="BF38" s="48"/>
      <c r="BG38" s="48"/>
      <c r="BH38" s="73"/>
      <c r="BI38" s="48"/>
      <c r="BJ38" s="48"/>
      <c r="BK38" s="48"/>
      <c r="BL38" s="48"/>
      <c r="BM38" s="48"/>
      <c r="BN38" s="48"/>
      <c r="BO38" s="48"/>
    </row>
    <row r="39" spans="1:67" s="34" customFormat="1" ht="15.75" customHeight="1" x14ac:dyDescent="0.15">
      <c r="D39" s="36"/>
      <c r="E39" s="36"/>
      <c r="F39" s="36"/>
      <c r="L39" s="63"/>
      <c r="M39" s="80"/>
      <c r="R39" s="65"/>
      <c r="W39" s="80"/>
      <c r="AB39" s="37"/>
      <c r="AH39" s="112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</row>
    <row r="40" spans="1:67" s="34" customFormat="1" ht="15.75" customHeight="1" x14ac:dyDescent="0.15">
      <c r="C40" s="109"/>
      <c r="D40" s="80"/>
      <c r="E40" s="80"/>
      <c r="F40" s="80"/>
      <c r="G40" s="80"/>
      <c r="I40" s="80"/>
      <c r="J40" s="80"/>
      <c r="K40" s="80"/>
      <c r="L40" s="80"/>
      <c r="M40" s="80"/>
      <c r="N40" s="80"/>
      <c r="O40" s="48"/>
      <c r="P40" s="48"/>
      <c r="Q40" s="80"/>
      <c r="R40" s="80"/>
      <c r="S40" s="80"/>
      <c r="T40" s="80"/>
      <c r="U40" s="80"/>
      <c r="V40" s="113"/>
      <c r="W40" s="80"/>
      <c r="X40" s="80"/>
      <c r="Y40" s="80"/>
      <c r="Z40" s="80"/>
      <c r="AA40" s="80"/>
      <c r="AB40" s="80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</row>
    <row r="41" spans="1:67" x14ac:dyDescent="0.15">
      <c r="C41" s="109"/>
      <c r="D41" s="80"/>
      <c r="E41" s="80"/>
      <c r="F41" s="80"/>
      <c r="G41" s="80"/>
      <c r="H41" s="37"/>
      <c r="I41" s="80"/>
      <c r="J41" s="80"/>
      <c r="K41" s="80"/>
      <c r="L41" s="80"/>
      <c r="M41" s="80"/>
      <c r="N41" s="80"/>
      <c r="O41" s="112"/>
      <c r="P41" s="112"/>
      <c r="Q41" s="80"/>
      <c r="R41" s="80"/>
      <c r="S41" s="80"/>
      <c r="T41" s="80"/>
      <c r="U41" s="80"/>
      <c r="V41" s="113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</row>
    <row r="42" spans="1:67" x14ac:dyDescent="0.15">
      <c r="C42" s="109"/>
      <c r="D42" s="80"/>
      <c r="E42" s="80"/>
      <c r="F42" s="80"/>
      <c r="G42" s="80"/>
      <c r="H42" s="110"/>
      <c r="I42" s="80"/>
      <c r="J42" s="80"/>
      <c r="K42" s="80"/>
      <c r="L42" s="80"/>
      <c r="N42" s="80"/>
      <c r="O42" s="112"/>
      <c r="P42" s="112"/>
      <c r="Q42" s="80"/>
      <c r="R42" s="80"/>
      <c r="S42" s="80"/>
      <c r="T42" s="80"/>
      <c r="U42" s="80"/>
      <c r="V42" s="113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</row>
    <row r="43" spans="1:67" x14ac:dyDescent="0.15">
      <c r="C43" s="109"/>
      <c r="D43" s="26"/>
      <c r="E43" s="26"/>
      <c r="F43" s="26"/>
      <c r="H43" s="110"/>
      <c r="I43" s="26"/>
      <c r="L43" s="29"/>
      <c r="N43" s="26"/>
      <c r="O43" s="6"/>
      <c r="P43" s="6"/>
      <c r="S43" s="26"/>
      <c r="T43" s="26"/>
      <c r="U43" s="26"/>
      <c r="V43" s="30"/>
      <c r="X43" s="29"/>
      <c r="Y43" s="29"/>
      <c r="Z43" s="29"/>
      <c r="AB43" s="26"/>
    </row>
    <row r="44" spans="1:67" x14ac:dyDescent="0.15">
      <c r="C44" s="26"/>
      <c r="D44" s="26"/>
      <c r="E44" s="26"/>
      <c r="F44" s="26"/>
      <c r="H44" s="30"/>
      <c r="I44" s="26"/>
      <c r="L44" s="29"/>
      <c r="N44" s="26"/>
      <c r="O44" s="6"/>
      <c r="P44" s="6"/>
      <c r="S44" s="26"/>
      <c r="T44" s="26"/>
      <c r="U44" s="26"/>
      <c r="V44" s="30"/>
      <c r="X44" s="29"/>
      <c r="Y44" s="29"/>
      <c r="Z44" s="29"/>
      <c r="AB44" s="26"/>
    </row>
    <row r="45" spans="1:67" x14ac:dyDescent="0.15">
      <c r="C45" s="26"/>
      <c r="D45" s="26"/>
      <c r="E45" s="26"/>
      <c r="F45" s="26"/>
      <c r="H45" s="30"/>
      <c r="I45" s="26"/>
      <c r="L45" s="29"/>
      <c r="N45" s="26"/>
      <c r="O45" s="6"/>
      <c r="P45" s="6"/>
      <c r="S45" s="26"/>
      <c r="T45" s="26"/>
      <c r="U45" s="26"/>
      <c r="V45" s="30"/>
      <c r="X45" s="29"/>
      <c r="Y45" s="29"/>
      <c r="Z45" s="29"/>
      <c r="AB45" s="26"/>
    </row>
    <row r="46" spans="1:67" x14ac:dyDescent="0.15">
      <c r="C46" s="26"/>
      <c r="D46" s="26"/>
      <c r="E46" s="26"/>
      <c r="F46" s="26"/>
      <c r="H46" s="30"/>
      <c r="I46" s="26"/>
      <c r="L46" s="29"/>
      <c r="N46" s="26"/>
      <c r="O46" s="6"/>
      <c r="P46" s="6"/>
      <c r="S46" s="26"/>
      <c r="T46" s="26"/>
      <c r="U46" s="26"/>
      <c r="V46" s="30"/>
      <c r="X46" s="29"/>
      <c r="Y46" s="29"/>
      <c r="Z46" s="29"/>
      <c r="AB46" s="26"/>
    </row>
    <row r="47" spans="1:67" x14ac:dyDescent="0.15">
      <c r="C47" s="26"/>
      <c r="D47" s="26"/>
      <c r="E47" s="26"/>
      <c r="F47" s="26"/>
      <c r="H47" s="30"/>
      <c r="I47" s="26"/>
      <c r="L47" s="29"/>
      <c r="N47" s="26"/>
      <c r="O47" s="6"/>
      <c r="P47" s="6"/>
      <c r="S47" s="26"/>
      <c r="T47" s="26"/>
      <c r="U47" s="26"/>
      <c r="V47" s="30"/>
      <c r="X47" s="29"/>
      <c r="Y47" s="29"/>
      <c r="Z47" s="29"/>
      <c r="AB47" s="26"/>
    </row>
    <row r="48" spans="1:67" x14ac:dyDescent="0.15">
      <c r="C48" s="26"/>
      <c r="D48" s="26"/>
      <c r="E48" s="26"/>
      <c r="F48" s="26"/>
      <c r="H48" s="30"/>
      <c r="I48" s="26"/>
      <c r="L48" s="29"/>
      <c r="N48" s="26"/>
      <c r="O48" s="6"/>
      <c r="P48" s="6"/>
    </row>
    <row r="49" spans="3:16" x14ac:dyDescent="0.15">
      <c r="C49" s="26"/>
      <c r="D49" s="26"/>
      <c r="E49" s="26"/>
      <c r="F49" s="26"/>
      <c r="H49" s="30"/>
      <c r="I49" s="26"/>
      <c r="L49" s="29"/>
      <c r="N49" s="26"/>
      <c r="O49" s="6"/>
      <c r="P49" s="6"/>
    </row>
    <row r="50" spans="3:16" x14ac:dyDescent="0.15">
      <c r="C50" s="26"/>
      <c r="D50" s="26"/>
      <c r="E50" s="26"/>
      <c r="F50" s="26"/>
      <c r="H50" s="30"/>
      <c r="I50" s="26"/>
      <c r="L50" s="29"/>
      <c r="N50" s="26"/>
      <c r="O50" s="6"/>
      <c r="P50" s="6"/>
    </row>
    <row r="51" spans="3:16" x14ac:dyDescent="0.15">
      <c r="C51" s="26"/>
      <c r="D51" s="26"/>
      <c r="E51" s="26"/>
      <c r="F51" s="26"/>
      <c r="H51" s="30"/>
      <c r="I51" s="26"/>
      <c r="L51" s="29"/>
      <c r="N51" s="26"/>
    </row>
    <row r="52" spans="3:16" x14ac:dyDescent="0.15">
      <c r="C52" s="26"/>
      <c r="D52" s="26"/>
      <c r="E52" s="26"/>
      <c r="F52" s="26"/>
      <c r="H52" s="30"/>
      <c r="I52" s="26"/>
      <c r="L52" s="29"/>
      <c r="N52" s="26"/>
    </row>
    <row r="53" spans="3:16" x14ac:dyDescent="0.15">
      <c r="C53" s="26"/>
      <c r="D53" s="26"/>
      <c r="E53" s="26"/>
      <c r="F53" s="26"/>
      <c r="H53" s="30"/>
      <c r="I53" s="26"/>
      <c r="L53" s="29"/>
      <c r="N53" s="26"/>
    </row>
    <row r="54" spans="3:16" x14ac:dyDescent="0.15">
      <c r="C54" s="26"/>
      <c r="D54" s="26"/>
      <c r="E54" s="26"/>
      <c r="F54" s="26"/>
      <c r="H54" s="30"/>
      <c r="I54" s="26"/>
      <c r="L54" s="29"/>
      <c r="N54" s="26"/>
    </row>
    <row r="55" spans="3:16" x14ac:dyDescent="0.15">
      <c r="C55" s="26"/>
      <c r="D55" s="26"/>
      <c r="E55" s="26"/>
      <c r="F55" s="26"/>
      <c r="H55" s="30"/>
      <c r="I55" s="26"/>
      <c r="L55" s="29"/>
      <c r="N55" s="26"/>
    </row>
  </sheetData>
  <mergeCells count="24">
    <mergeCell ref="BH35:BH36"/>
    <mergeCell ref="BG2:BH2"/>
    <mergeCell ref="BB31:BC31"/>
    <mergeCell ref="BB32:BC32"/>
    <mergeCell ref="V1:AM1"/>
    <mergeCell ref="V2:W2"/>
    <mergeCell ref="AB2:AC2"/>
    <mergeCell ref="AG2:AH2"/>
    <mergeCell ref="AL2:AM2"/>
    <mergeCell ref="BB33:BC33"/>
    <mergeCell ref="BB2:BC2"/>
    <mergeCell ref="A34:A36"/>
    <mergeCell ref="AA34:AA36"/>
    <mergeCell ref="AV34:AV36"/>
    <mergeCell ref="AQ2:AR2"/>
    <mergeCell ref="AW2:AX2"/>
    <mergeCell ref="B2:C2"/>
    <mergeCell ref="G2:H2"/>
    <mergeCell ref="L2:M2"/>
    <mergeCell ref="Q2:R2"/>
    <mergeCell ref="B33:C33"/>
    <mergeCell ref="L33:M33"/>
    <mergeCell ref="AB33:AC33"/>
    <mergeCell ref="AL33:AM33"/>
  </mergeCells>
  <phoneticPr fontId="2"/>
  <pageMargins left="0.31496062992125984" right="0.31496062992125984" top="0" bottom="0" header="0.31496062992125984" footer="0.31496062992125984"/>
  <pageSetup paperSize="12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R7年度行事予定</vt:lpstr>
      <vt:lpstr>'R7年度行事予定'!Print_Area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中谷　善美</cp:lastModifiedBy>
  <cp:lastPrinted>2025-04-06T01:18:46Z</cp:lastPrinted>
  <dcterms:created xsi:type="dcterms:W3CDTF">2013-02-07T13:23:14Z</dcterms:created>
  <dcterms:modified xsi:type="dcterms:W3CDTF">2025-04-14T07:42:00Z</dcterms:modified>
</cp:coreProperties>
</file>